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<sst xmlns="http://schemas.openxmlformats.org/spreadsheetml/2006/main" count="81" uniqueCount="81">
  <si>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</si>
  <si>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ETH390</t>
  </si>
  <si>
    <t xml:space="preserve">m²</t>
  </si>
  <si>
    <t xml:space="preserve">Toiture terrasse chaude, inaccessible, végétalisée extensive, de type conventionnel. Imperméabilisation avec des membranes de polyoléfines, de type monocouche.</t>
  </si>
  <si>
    <r>
      <rPr>
        <sz val="8.25"/>
        <color rgb="FF000000"/>
        <rFont val="Arial"/>
        <family val="2"/>
      </rPr>
      <t xml:space="preserve">Toiture terrasse chaude, inaccessible, végétalisée extensive (écologique),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50 mm d'épaisseur, résistance à la compression &gt;= 300 kPa; IMPERMÉABILISATION: type monocouche, adhérée, constituée d'une membrane d'étanchéité souple type EVAC, Dry80 30 "REVESTECH", composée d'une double feuille de polyoléfine thermoplastique avec acétate de vinyle éthylène, avec les deux faces revêtues de fibres de polyester non tissées, de 0,8 mm d'épaisseur et 625 g/m², fixée au support sur toute sa surface via mortier-colle amélioré, C2 TE S1, selon NF EN 12004, déformable, avec résistance au glissement et temps ouvert allongé, couleur grise, et recouvrements fixés avec adhésif Seal Plus "REVESTECH"; COUCHE DRAINANTE ET RÉTENTRICE D'EAU: nappe drainante et rétentrice d'eau à excroissances en polyéthylène haute densité (PEHD/HDPE), avec des excroissances de 20 mm de hauteur, composée d'une membrane haute densité avec relief en cône tronqué et perforations dans la partie supérieure; COUCHE FILTRANTE: 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 COUCHE DE PROTECTION: couche de roche volcanique de 3 cm d'épaisseur, sur base de substrat organique de 6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</si>
  <si>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</si>
  <si>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</si>
  <si>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</si>
  <si>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</si>
  <si>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</si>
  <si>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</si>
  <si>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</si>
  <si>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</si>
  <si>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</si>
  <si>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</si>
  <si>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</si>
  <si>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</si>
  <si>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</si>
  <si>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</si>
  <si>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</si>
  <si>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</si>
  <si>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</si>
  <si>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</si>
  <si>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</si>
  <si>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</si>
  <si>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</si>
  <si>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</si>
  <si>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</si>
  <si>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</si>
  <si>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</si>
  <si>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</si>
  <si>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</si>
  <si>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</si>
  <si>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</si>
  <si>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</si>
  <si>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</si>
  <si>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</si>
  <si>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</si>
  <si>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</si>
  <si>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</si>
  <si>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</si>
  <si>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mt14gdc010v</t>
  </si>
  <si>
    <t xml:space="preserve">Nappe drainante et rétentrice d'eau à excroissances en polyéthylène haute densité (PEHD/HDPE), avec des excroissances de 20 mm de hauteur, composée d'une membrane haute densité avec relief en cône tronqué et perforations dans la partie supérieure, résistance à la compression 180 kN/m² selon NF EN ISO 604 et capacité de drainage 12 l/(s·m).</t>
  </si>
  <si>
    <t xml:space="preserve">m²</t>
  </si>
  <si>
    <t xml:space="preserve">mt14gsa010dg</t>
  </si>
  <si>
    <t xml:space="preserve">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t>
  </si>
  <si>
    <t xml:space="preserve">m²</t>
  </si>
  <si>
    <t xml:space="preserve">mt48sad010</t>
  </si>
  <si>
    <t xml:space="preserve">Substrat organique, pour couvertures végétalisées extensives.</t>
  </si>
  <si>
    <t xml:space="preserve">l</t>
  </si>
  <si>
    <t xml:space="preserve">mt48sad020</t>
  </si>
  <si>
    <t xml:space="preserve">Roche volcanique de granulométries différentes, à placer sur le substrat organique dans les couvertures végétalisées extensibles.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</si>
  <si>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</si>
  <si>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</si>
  <si>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</si>
  <si>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</si>
  <si>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</si>
  <si>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</si>
  <si>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</si>
  <si>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</si>
  <si>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</si>
  <si>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</si>
  <si>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</si>
  <si>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</si>
  <si>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</si>
  <si>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</si>
  <si>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</si>
  <si>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</si>
  <si>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</si>
  <si>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</si>
  <si>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</si>
  <si>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</si>
  <si>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</si>
  <si>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</si>
  <si>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</si>
  <si>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</si>
  <si>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</si>
  <si>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</si>
  <si>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</si>
  <si>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43,09€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</si>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</sst>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55.50" thickBot="1" customHeight="1">
      <c r="A15" s="14" t="s">
        <v>29</v>
      </c>
      <c r="B15" s="14"/>
      <c r="C15" s="14" t="s">
        <v>30</v>
      </c>
      <c r="D15" s="15">
        <v>1.05</v>
      </c>
      <c r="E15" s="16" t="s">
        <v>31</v>
      </c>
      <c r="F15" s="17">
        <v>9.81</v>
      </c>
      <c r="G15" s="17">
        <f ca="1">ROUND(INDIRECT(ADDRESS(ROW()+(0), COLUMN()+(-3), 1))*INDIRECT(ADDRESS(ROW()+(0), COLUMN()+(-1), 1)), 2)</f>
        <v>10.3</v>
      </c>
    </row>
    <row r="16" spans="1:7" ht="45.00" thickBot="1" customHeight="1">
      <c r="A16" s="14" t="s">
        <v>32</v>
      </c>
      <c r="B16" s="14"/>
      <c r="C16" s="14" t="s">
        <v>33</v>
      </c>
      <c r="D16" s="15">
        <v>4</v>
      </c>
      <c r="E16" s="16" t="s">
        <v>34</v>
      </c>
      <c r="F16" s="17">
        <v>0.83</v>
      </c>
      <c r="G16" s="17">
        <f ca="1">ROUND(INDIRECT(ADDRESS(ROW()+(0), COLUMN()+(-3), 1))*INDIRECT(ADDRESS(ROW()+(0), COLUMN()+(-1), 1)), 2)</f>
        <v>3.32</v>
      </c>
    </row>
    <row r="17" spans="1:7" ht="45.00" thickBot="1" customHeight="1">
      <c r="A17" s="14" t="s">
        <v>35</v>
      </c>
      <c r="B17" s="14"/>
      <c r="C17" s="14" t="s">
        <v>36</v>
      </c>
      <c r="D17" s="15">
        <v>1.1</v>
      </c>
      <c r="E17" s="16" t="s">
        <v>37</v>
      </c>
      <c r="F17" s="17">
        <v>15.31</v>
      </c>
      <c r="G17" s="17">
        <f ca="1">ROUND(INDIRECT(ADDRESS(ROW()+(0), COLUMN()+(-3), 1))*INDIRECT(ADDRESS(ROW()+(0), COLUMN()+(-1), 1)), 2)</f>
        <v>16.84</v>
      </c>
    </row>
    <row r="18" spans="1:7" ht="24.00" thickBot="1" customHeight="1">
      <c r="A18" s="14" t="s">
        <v>38</v>
      </c>
      <c r="B18" s="14"/>
      <c r="C18" s="14" t="s">
        <v>39</v>
      </c>
      <c r="D18" s="15">
        <v>0.05</v>
      </c>
      <c r="E18" s="16" t="s">
        <v>40</v>
      </c>
      <c r="F18" s="17">
        <v>19.37</v>
      </c>
      <c r="G18" s="17">
        <f ca="1">ROUND(INDIRECT(ADDRESS(ROW()+(0), COLUMN()+(-3), 1))*INDIRECT(ADDRESS(ROW()+(0), COLUMN()+(-1), 1)), 2)</f>
        <v>0.97</v>
      </c>
    </row>
    <row r="19" spans="1:7" ht="55.50" thickBot="1" customHeight="1">
      <c r="A19" s="14" t="s">
        <v>41</v>
      </c>
      <c r="B19" s="14"/>
      <c r="C19" s="14" t="s">
        <v>42</v>
      </c>
      <c r="D19" s="15">
        <v>1.05</v>
      </c>
      <c r="E19" s="16" t="s">
        <v>43</v>
      </c>
      <c r="F19" s="17">
        <v>9.39</v>
      </c>
      <c r="G19" s="17">
        <f ca="1">ROUND(INDIRECT(ADDRESS(ROW()+(0), COLUMN()+(-3), 1))*INDIRECT(ADDRESS(ROW()+(0), COLUMN()+(-1), 1)), 2)</f>
        <v>9.86</v>
      </c>
    </row>
    <row r="20" spans="1:7" ht="55.50" thickBot="1" customHeight="1">
      <c r="A20" s="14" t="s">
        <v>44</v>
      </c>
      <c r="B20" s="14"/>
      <c r="C20" s="14" t="s">
        <v>45</v>
      </c>
      <c r="D20" s="15">
        <v>1.05</v>
      </c>
      <c r="E20" s="16" t="s">
        <v>46</v>
      </c>
      <c r="F20" s="17">
        <v>2.56</v>
      </c>
      <c r="G20" s="17">
        <f ca="1">ROUND(INDIRECT(ADDRESS(ROW()+(0), COLUMN()+(-3), 1))*INDIRECT(ADDRESS(ROW()+(0), COLUMN()+(-1), 1)), 2)</f>
        <v>2.69</v>
      </c>
    </row>
    <row r="21" spans="1:7" ht="13.50" thickBot="1" customHeight="1">
      <c r="A21" s="14" t="s">
        <v>47</v>
      </c>
      <c r="B21" s="14"/>
      <c r="C21" s="14" t="s">
        <v>48</v>
      </c>
      <c r="D21" s="15">
        <v>60</v>
      </c>
      <c r="E21" s="16" t="s">
        <v>49</v>
      </c>
      <c r="F21" s="17">
        <v>0.19</v>
      </c>
      <c r="G21" s="17">
        <f ca="1">ROUND(INDIRECT(ADDRESS(ROW()+(0), COLUMN()+(-3), 1))*INDIRECT(ADDRESS(ROW()+(0), COLUMN()+(-1), 1)), 2)</f>
        <v>11.4</v>
      </c>
    </row>
    <row r="22" spans="1:7" ht="24.00" thickBot="1" customHeight="1">
      <c r="A22" s="14" t="s">
        <v>50</v>
      </c>
      <c r="B22" s="14"/>
      <c r="C22" s="14" t="s">
        <v>51</v>
      </c>
      <c r="D22" s="15">
        <v>50</v>
      </c>
      <c r="E22" s="16" t="s">
        <v>52</v>
      </c>
      <c r="F22" s="17">
        <v>0.26</v>
      </c>
      <c r="G22" s="17">
        <f ca="1">ROUND(INDIRECT(ADDRESS(ROW()+(0), COLUMN()+(-3), 1))*INDIRECT(ADDRESS(ROW()+(0), COLUMN()+(-1), 1)), 2)</f>
        <v>13</v>
      </c>
    </row>
    <row r="23" spans="1:7" ht="13.50" thickBot="1" customHeight="1">
      <c r="A23" s="14" t="s">
        <v>53</v>
      </c>
      <c r="B23" s="14"/>
      <c r="C23" s="14" t="s">
        <v>54</v>
      </c>
      <c r="D23" s="15">
        <v>0.098</v>
      </c>
      <c r="E23" s="16" t="s">
        <v>55</v>
      </c>
      <c r="F23" s="17">
        <v>29.25</v>
      </c>
      <c r="G23" s="17">
        <f ca="1">ROUND(INDIRECT(ADDRESS(ROW()+(0), COLUMN()+(-3), 1))*INDIRECT(ADDRESS(ROW()+(0), COLUMN()+(-1), 1)), 2)</f>
        <v>2.87</v>
      </c>
    </row>
    <row r="24" spans="1:7" ht="13.50" thickBot="1" customHeight="1">
      <c r="A24" s="14" t="s">
        <v>56</v>
      </c>
      <c r="B24" s="14"/>
      <c r="C24" s="14" t="s">
        <v>57</v>
      </c>
      <c r="D24" s="15">
        <v>0.317</v>
      </c>
      <c r="E24" s="16" t="s">
        <v>58</v>
      </c>
      <c r="F24" s="17">
        <v>24.51</v>
      </c>
      <c r="G24" s="17">
        <f ca="1">ROUND(INDIRECT(ADDRESS(ROW()+(0), COLUMN()+(-3), 1))*INDIRECT(ADDRESS(ROW()+(0), COLUMN()+(-1), 1)), 2)</f>
        <v>7.77</v>
      </c>
    </row>
    <row r="25" spans="1:7" ht="13.50" thickBot="1" customHeight="1">
      <c r="A25" s="14" t="s">
        <v>59</v>
      </c>
      <c r="B25" s="14"/>
      <c r="C25" s="14" t="s">
        <v>60</v>
      </c>
      <c r="D25" s="15">
        <v>0.274</v>
      </c>
      <c r="E25" s="16" t="s">
        <v>61</v>
      </c>
      <c r="F25" s="17">
        <v>29.25</v>
      </c>
      <c r="G25" s="17">
        <f ca="1">ROUND(INDIRECT(ADDRESS(ROW()+(0), COLUMN()+(-3), 1))*INDIRECT(ADDRESS(ROW()+(0), COLUMN()+(-1), 1)), 2)</f>
        <v>8.01</v>
      </c>
    </row>
    <row r="26" spans="1:7" ht="13.50" thickBot="1" customHeight="1">
      <c r="A26" s="14" t="s">
        <v>62</v>
      </c>
      <c r="B26" s="14"/>
      <c r="C26" s="14" t="s">
        <v>63</v>
      </c>
      <c r="D26" s="15">
        <v>0.274</v>
      </c>
      <c r="E26" s="16" t="s">
        <v>64</v>
      </c>
      <c r="F26" s="17">
        <v>26.02</v>
      </c>
      <c r="G26" s="17">
        <f ca="1">ROUND(INDIRECT(ADDRESS(ROW()+(0), COLUMN()+(-3), 1))*INDIRECT(ADDRESS(ROW()+(0), COLUMN()+(-1), 1)), 2)</f>
        <v>7.13</v>
      </c>
    </row>
    <row r="27" spans="1:7" ht="13.50" thickBot="1" customHeight="1">
      <c r="A27" s="14" t="s">
        <v>65</v>
      </c>
      <c r="B27" s="14"/>
      <c r="C27" s="14" t="s">
        <v>66</v>
      </c>
      <c r="D27" s="15">
        <v>0.055</v>
      </c>
      <c r="E27" s="16" t="s">
        <v>67</v>
      </c>
      <c r="F27" s="17">
        <v>30.2</v>
      </c>
      <c r="G27" s="17">
        <f ca="1">ROUND(INDIRECT(ADDRESS(ROW()+(0), COLUMN()+(-3), 1))*INDIRECT(ADDRESS(ROW()+(0), COLUMN()+(-1), 1)), 2)</f>
        <v>1.66</v>
      </c>
    </row>
    <row r="28" spans="1:7" ht="13.50" thickBot="1" customHeight="1">
      <c r="A28" s="14" t="s">
        <v>68</v>
      </c>
      <c r="B28" s="14"/>
      <c r="C28" s="14" t="s">
        <v>69</v>
      </c>
      <c r="D28" s="15">
        <v>0.055</v>
      </c>
      <c r="E28" s="16" t="s">
        <v>70</v>
      </c>
      <c r="F28" s="17">
        <v>26.02</v>
      </c>
      <c r="G28" s="17">
        <f ca="1">ROUND(INDIRECT(ADDRESS(ROW()+(0), COLUMN()+(-3), 1))*INDIRECT(ADDRESS(ROW()+(0), COLUMN()+(-1), 1)), 2)</f>
        <v>1.43</v>
      </c>
    </row>
    <row r="29" spans="1:7" ht="13.50" thickBot="1" customHeight="1">
      <c r="A29" s="14" t="s">
        <v>71</v>
      </c>
      <c r="B29" s="14"/>
      <c r="C29" s="14" t="s">
        <v>72</v>
      </c>
      <c r="D29" s="15">
        <v>0.058</v>
      </c>
      <c r="E29" s="16" t="s">
        <v>73</v>
      </c>
      <c r="F29" s="17">
        <v>29.25</v>
      </c>
      <c r="G29" s="17">
        <f ca="1">ROUND(INDIRECT(ADDRESS(ROW()+(0), COLUMN()+(-3), 1))*INDIRECT(ADDRESS(ROW()+(0), COLUMN()+(-1), 1)), 2)</f>
        <v>1.7</v>
      </c>
    </row>
    <row r="30" spans="1:7" ht="13.50" thickBot="1" customHeight="1">
      <c r="A30" s="14" t="s">
        <v>74</v>
      </c>
      <c r="B30" s="14"/>
      <c r="C30" s="18" t="s">
        <v>75</v>
      </c>
      <c r="D30" s="19">
        <v>0.058</v>
      </c>
      <c r="E30" s="20" t="s">
        <v>76</v>
      </c>
      <c r="F30" s="21">
        <v>24.51</v>
      </c>
      <c r="G30" s="21">
        <f ca="1">ROUND(INDIRECT(ADDRESS(ROW()+(0), COLUMN()+(-3), 1))*INDIRECT(ADDRESS(ROW()+(0), COLUMN()+(-1), 1)), 2)</f>
        <v>1.42</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121.04</v>
      </c>
      <c r="G31" s="24">
        <f ca="1">ROUND(INDIRECT(ADDRESS(ROW()+(0), COLUMN()+(-3), 1))*INDIRECT(ADDRESS(ROW()+(0), COLUMN()+(-1), 1))/100, 2)</f>
        <v>2.42</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