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<sst xmlns="http://schemas.openxmlformats.org/spreadsheetml/2006/main" count="42" uniqueCount="42">
  <si>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</si>
  <si>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FIS020</t>
  </si>
  <si>
    <t xml:space="preserve">m²</t>
  </si>
  <si>
    <t xml:space="preserve">Système multifonction Acu200 "REVESTECH", pour la désolidarisation, l'insonorisation et l'imperméabilisation, sous revêtement de sol en céramique ou en pierre naturelle, avec des complexes multicouches.</t>
  </si>
  <si>
    <r>
      <rPr>
        <sz val="8.25"/>
        <color rgb="FF000000"/>
        <rFont val="Arial"/>
        <family val="2"/>
      </rPr>
      <t xml:space="preserve">Système multifonction Acu200 "REVESTECH", constitué de géomembrane, Acu Dry200 10 "REVESTECH", de 2 mm d'épaisseur et 950 g/m², réalisée avec 4 couches différentes, qui remplissent la fonction de désolidarisation, imperméabilisation, isolation acoustique au bruit de choc et compensation de la pression de vapeur d'eau du support, fixé au support avec du mortier-colle amélioré, C2 TE S1, selon NF EN 12004, déformable, avec résistance au glissement et temps ouvert allongé, couleur grise étendu avec une truelle dentée; préparé pour recevoir directement le revêtement de sol en céramique ou en pierre naturelle. Comprend les pièces spéciales "REVESTECH" pour la résolution des coins intérieurs Dry80 Cornerin et des coins extérieurs Dry80 Cornerout, la bande périmétrique Acuband pour la résolution des rencontres avec les parements et l'adhésif Seal Plus et le ruban autoadhésif Cintex 50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</si>
  <si>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</si>
  <si>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</si>
  <si>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</si>
  <si>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</si>
  <si>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</si>
  <si>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</si>
  <si>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</si>
  <si>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</si>
  <si>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</si>
  <si>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mt15rev130s</t>
  </si>
  <si>
    <t xml:space="preserve">Géomembrane, Acu Dry200 10 "REVESTECH", de 2 mm d'épaisseur et 950 g/m², réalisée avec 4 couches différentes, qui remplissent la fonction de désolidarisation, imperméabilisation, isolation acoustique au bruit de choc et compensation de la pression de vapeur d'eau du support, fournie en rouleaux de 1,5 m de largeur et 10 m de longueur; fournissant une réduction du niveau global de pression au bruit de choc de 10 dB, selon NF EN ISO 717-2.</t>
  </si>
  <si>
    <t xml:space="preserve">m²</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</si>
  <si>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</si>
  <si>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</si>
  <si>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</si>
  <si>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</si>
  <si>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</si>
  <si>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</si>
  <si>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mt15rev150d</t>
  </si>
  <si>
    <t xml:space="preserve">Bande périmétrique autoadhésive en mousse de polyéthylène, Acuband "REVESTECH", de 48 mm de largeur, fournie en rouleaux de 20 m de longueur.</t>
  </si>
  <si>
    <t xml:space="preserve">m</t>
  </si>
  <si>
    <t xml:space="preserve">mt15rev160d</t>
  </si>
  <si>
    <t xml:space="preserve">Ruban autoadhésif de géotextile, Cintex 50 "REVESTECH", de 5 cm de largeur, fournie en rouleaux de 50 m de longueur.</t>
  </si>
  <si>
    <t xml:space="preserve">m</t>
  </si>
  <si>
    <t xml:space="preserve">mt15rev170c</t>
  </si>
  <si>
    <t xml:space="preserve">Adhésif à base de polyuréthane, Seal Plus "REVESTECH", couleur marron, pour le scellement des joints.</t>
  </si>
  <si>
    <t xml:space="preserve">kg</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</si>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</sst>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v>
      </c>
      <c r="E9" s="11" t="s">
        <v>13</v>
      </c>
      <c r="F9" s="13">
        <v>0.83</v>
      </c>
      <c r="G9" s="13">
        <f ca="1">ROUND(INDIRECT(ADDRESS(ROW()+(0), COLUMN()+(-3), 1))*INDIRECT(ADDRESS(ROW()+(0), COLUMN()+(-1), 1)), 2)</f>
        <v>4.98</v>
      </c>
    </row>
    <row r="10" spans="1:7" ht="55.50" thickBot="1" customHeight="1">
      <c r="A10" s="14" t="s">
        <v>14</v>
      </c>
      <c r="B10" s="14"/>
      <c r="C10" s="14" t="s">
        <v>15</v>
      </c>
      <c r="D10" s="15">
        <v>1.05</v>
      </c>
      <c r="E10" s="16" t="s">
        <v>16</v>
      </c>
      <c r="F10" s="17">
        <v>19.52</v>
      </c>
      <c r="G10" s="17">
        <f ca="1">ROUND(INDIRECT(ADDRESS(ROW()+(0), COLUMN()+(-3), 1))*INDIRECT(ADDRESS(ROW()+(0), COLUMN()+(-1), 1)), 2)</f>
        <v>20.5</v>
      </c>
    </row>
    <row r="11" spans="1:7" ht="24.00" thickBot="1" customHeight="1">
      <c r="A11" s="14" t="s">
        <v>17</v>
      </c>
      <c r="B11" s="14"/>
      <c r="C11" s="14" t="s">
        <v>18</v>
      </c>
      <c r="D11" s="15">
        <v>0.05</v>
      </c>
      <c r="E11" s="16" t="s">
        <v>19</v>
      </c>
      <c r="F11" s="17">
        <v>9.94</v>
      </c>
      <c r="G11" s="17">
        <f ca="1">ROUND(INDIRECT(ADDRESS(ROW()+(0), COLUMN()+(-3), 1))*INDIRECT(ADDRESS(ROW()+(0), COLUMN()+(-1), 1)), 2)</f>
        <v>0.5</v>
      </c>
    </row>
    <row r="12" spans="1:7" ht="24.00" thickBot="1" customHeight="1">
      <c r="A12" s="14" t="s">
        <v>20</v>
      </c>
      <c r="B12" s="14"/>
      <c r="C12" s="14" t="s">
        <v>21</v>
      </c>
      <c r="D12" s="15">
        <v>0.05</v>
      </c>
      <c r="E12" s="16" t="s">
        <v>22</v>
      </c>
      <c r="F12" s="17">
        <v>10.67</v>
      </c>
      <c r="G12" s="17">
        <f ca="1">ROUND(INDIRECT(ADDRESS(ROW()+(0), COLUMN()+(-3), 1))*INDIRECT(ADDRESS(ROW()+(0), COLUMN()+(-1), 1)), 2)</f>
        <v>0.53</v>
      </c>
    </row>
    <row r="13" spans="1:7" ht="24.00" thickBot="1" customHeight="1">
      <c r="A13" s="14" t="s">
        <v>23</v>
      </c>
      <c r="B13" s="14"/>
      <c r="C13" s="14" t="s">
        <v>24</v>
      </c>
      <c r="D13" s="15">
        <v>0.1</v>
      </c>
      <c r="E13" s="16" t="s">
        <v>25</v>
      </c>
      <c r="F13" s="17">
        <v>1.84</v>
      </c>
      <c r="G13" s="17">
        <f ca="1">ROUND(INDIRECT(ADDRESS(ROW()+(0), COLUMN()+(-3), 1))*INDIRECT(ADDRESS(ROW()+(0), COLUMN()+(-1), 1)), 2)</f>
        <v>0.18</v>
      </c>
    </row>
    <row r="14" spans="1:7" ht="24.00" thickBot="1" customHeight="1">
      <c r="A14" s="14" t="s">
        <v>26</v>
      </c>
      <c r="B14" s="14"/>
      <c r="C14" s="14" t="s">
        <v>27</v>
      </c>
      <c r="D14" s="15">
        <v>0.1</v>
      </c>
      <c r="E14" s="16" t="s">
        <v>28</v>
      </c>
      <c r="F14" s="17">
        <v>0.95</v>
      </c>
      <c r="G14" s="17">
        <f ca="1">ROUND(INDIRECT(ADDRESS(ROW()+(0), COLUMN()+(-3), 1))*INDIRECT(ADDRESS(ROW()+(0), COLUMN()+(-1), 1)), 2)</f>
        <v>0.1</v>
      </c>
    </row>
    <row r="15" spans="1:7" ht="24.00" thickBot="1" customHeight="1">
      <c r="A15" s="14" t="s">
        <v>29</v>
      </c>
      <c r="B15" s="14"/>
      <c r="C15" s="14" t="s">
        <v>30</v>
      </c>
      <c r="D15" s="15">
        <v>0.05</v>
      </c>
      <c r="E15" s="16" t="s">
        <v>31</v>
      </c>
      <c r="F15" s="17">
        <v>19.37</v>
      </c>
      <c r="G15" s="17">
        <f ca="1">ROUND(INDIRECT(ADDRESS(ROW()+(0), COLUMN()+(-3), 1))*INDIRECT(ADDRESS(ROW()+(0), COLUMN()+(-1), 1)), 2)</f>
        <v>0.97</v>
      </c>
    </row>
    <row r="16" spans="1:7" ht="13.50" thickBot="1" customHeight="1">
      <c r="A16" s="14" t="s">
        <v>32</v>
      </c>
      <c r="B16" s="14"/>
      <c r="C16" s="14" t="s">
        <v>33</v>
      </c>
      <c r="D16" s="15">
        <v>0.15</v>
      </c>
      <c r="E16" s="16" t="s">
        <v>34</v>
      </c>
      <c r="F16" s="17">
        <v>30.2</v>
      </c>
      <c r="G16" s="17">
        <f ca="1">ROUND(INDIRECT(ADDRESS(ROW()+(0), COLUMN()+(-3), 1))*INDIRECT(ADDRESS(ROW()+(0), COLUMN()+(-1), 1)), 2)</f>
        <v>4.53</v>
      </c>
    </row>
    <row r="17" spans="1:7" ht="13.50" thickBot="1" customHeight="1">
      <c r="A17" s="14" t="s">
        <v>35</v>
      </c>
      <c r="B17" s="14"/>
      <c r="C17" s="18" t="s">
        <v>36</v>
      </c>
      <c r="D17" s="19">
        <v>0.15</v>
      </c>
      <c r="E17" s="20" t="s">
        <v>37</v>
      </c>
      <c r="F17" s="21">
        <v>26.02</v>
      </c>
      <c r="G17" s="21">
        <f ca="1">ROUND(INDIRECT(ADDRESS(ROW()+(0), COLUMN()+(-3), 1))*INDIRECT(ADDRESS(ROW()+(0), COLUMN()+(-1), 1)), 2)</f>
        <v>3.9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36.19</v>
      </c>
      <c r="G18" s="24">
        <f ca="1">ROUND(INDIRECT(ADDRESS(ROW()+(0), COLUMN()+(-3), 1))*INDIRECT(ADDRESS(ROW()+(0), COLUMN()+(-1), 1))/100, 2)</f>
        <v>0.72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36.91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