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<sst xmlns="http://schemas.openxmlformats.org/spreadsheetml/2006/main" count="36" uniqueCount="36">
  <si>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</si>
  <si>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ETI270</t>
  </si>
  <si>
    <t xml:space="preserve">m</t>
  </si>
  <si>
    <t xml:space="preserve">Rencontre de toiture terrasse chaude, inaccessible avec un parement vertical. Imperméabilisation avec des membranes de polyoléfines.</t>
  </si>
  <si>
    <r>
      <rPr>
        <sz val="8.25"/>
        <color rgb="FF000000"/>
        <rFont val="Arial"/>
        <family val="2"/>
      </rPr>
      <t xml:space="preserve">Rencontre de toiture terrasse chaude, inaccessible, avec du gravier, type inversée avec un parement vertical; par réalisation d'un décrochement périmétrique de plus de 5 cm par rapport au parement vertical et de plus de 20 cm de hauteur sur la protection de la couverture, rempli avec du mortier de ciment, industriel, M-2,5 placé sur l'imperméabilisation constituée de: bande de finalisation pour membrane d'étanchéité souple type EVAC, Dry80 Banda 30 "REVESTECH", de 290 mm de largeur, composée d'une double feuille de polyoléfine thermoplastique avec acétate de vinyle éthylène, avec les deux faces revêtues de fibres de polyester non tissées, de 0,8 mm d'épaisseur et 625 g/m², fixée à l'imperméabilisation de la toiture, avec du mortier-colle amélioré, déformable et thixotropique, C2 TE S1. Comprend les compléments de renfort en traitement des points singuliers par l'utilisation de pièces spéciales pour la résolution des coins intérieurs et extérieurs.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</si>
  <si>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</si>
  <si>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</si>
  <si>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</si>
  <si>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</si>
  <si>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</si>
  <si>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</si>
  <si>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</si>
  <si>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</si>
  <si>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</si>
  <si>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mt15rev040fb</t>
  </si>
  <si>
    <t xml:space="preserve">Bande de renfort pour membrane d'étanchéité souple type EVAC, Dry80 Banda 30 "REVESTECH", de 290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</si>
  <si>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</si>
  <si>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mt08aaa010a</t>
  </si>
  <si>
    <t xml:space="preserve">Eau.</t>
  </si>
  <si>
    <t xml:space="preserve">m³</t>
  </si>
  <si>
    <t xml:space="preserve">mt09mif010ba</t>
  </si>
  <si>
    <t xml:space="preserve">Mortier industriel pour maçonnerie, de ciment, couleur grise, catégorie M-2,5 (résistance à la compression 2,5 N/mm²), fourni en sacs, selon NF EN 998-2.</t>
  </si>
  <si>
    <t xml:space="preserve">t</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</si>
  <si>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</si>
  <si>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</si>
  <si>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</si>
  <si>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</si>
  <si>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</si>
  <si>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</si>
  <si>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</si>
  <si>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</si>
  <si>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</si>
  <si>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</si>
  <si>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</si>
  <si>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4,55€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</si>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</sst>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78.88"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0.62</v>
      </c>
      <c r="E9" s="11" t="s">
        <v>13</v>
      </c>
      <c r="F9" s="13">
        <v>0.83</v>
      </c>
      <c r="G9" s="13">
        <f ca="1">ROUND(INDIRECT(ADDRESS(ROW()+(0), COLUMN()+(-3), 1))*INDIRECT(ADDRESS(ROW()+(0), COLUMN()+(-1), 1)), 2)</f>
        <v>0.51</v>
      </c>
    </row>
    <row r="10" spans="1:7" ht="55.50" thickBot="1" customHeight="1">
      <c r="A10" s="14" t="s">
        <v>14</v>
      </c>
      <c r="B10" s="14"/>
      <c r="C10" s="14" t="s">
        <v>15</v>
      </c>
      <c r="D10" s="15">
        <v>1.15</v>
      </c>
      <c r="E10" s="16" t="s">
        <v>16</v>
      </c>
      <c r="F10" s="17">
        <v>6.38</v>
      </c>
      <c r="G10" s="17">
        <f ca="1">ROUND(INDIRECT(ADDRESS(ROW()+(0), COLUMN()+(-3), 1))*INDIRECT(ADDRESS(ROW()+(0), COLUMN()+(-1), 1)), 2)</f>
        <v>7.34</v>
      </c>
    </row>
    <row r="11" spans="1:7" ht="13.50" thickBot="1" customHeight="1">
      <c r="A11" s="14" t="s">
        <v>17</v>
      </c>
      <c r="B11" s="14"/>
      <c r="C11" s="14" t="s">
        <v>18</v>
      </c>
      <c r="D11" s="15">
        <v>0.006</v>
      </c>
      <c r="E11" s="16" t="s">
        <v>19</v>
      </c>
      <c r="F11" s="17">
        <v>1.5</v>
      </c>
      <c r="G11" s="17">
        <f ca="1">ROUND(INDIRECT(ADDRESS(ROW()+(0), COLUMN()+(-3), 1))*INDIRECT(ADDRESS(ROW()+(0), COLUMN()+(-1), 1)), 2)</f>
        <v>0.01</v>
      </c>
    </row>
    <row r="12" spans="1:7" ht="24.00" thickBot="1" customHeight="1">
      <c r="A12" s="14" t="s">
        <v>20</v>
      </c>
      <c r="B12" s="14"/>
      <c r="C12" s="14" t="s">
        <v>21</v>
      </c>
      <c r="D12" s="15">
        <v>0.022</v>
      </c>
      <c r="E12" s="16" t="s">
        <v>22</v>
      </c>
      <c r="F12" s="17">
        <v>49.61</v>
      </c>
      <c r="G12" s="17">
        <f ca="1">ROUND(INDIRECT(ADDRESS(ROW()+(0), COLUMN()+(-3), 1))*INDIRECT(ADDRESS(ROW()+(0), COLUMN()+(-1), 1)), 2)</f>
        <v>1.09</v>
      </c>
    </row>
    <row r="13" spans="1:7" ht="13.50" thickBot="1" customHeight="1">
      <c r="A13" s="14" t="s">
        <v>23</v>
      </c>
      <c r="B13" s="14"/>
      <c r="C13" s="14" t="s">
        <v>24</v>
      </c>
      <c r="D13" s="15">
        <v>0.1</v>
      </c>
      <c r="E13" s="16" t="s">
        <v>25</v>
      </c>
      <c r="F13" s="17">
        <v>29.25</v>
      </c>
      <c r="G13" s="17">
        <f ca="1">ROUND(INDIRECT(ADDRESS(ROW()+(0), COLUMN()+(-3), 1))*INDIRECT(ADDRESS(ROW()+(0), COLUMN()+(-1), 1)), 2)</f>
        <v>2.93</v>
      </c>
    </row>
    <row r="14" spans="1:7" ht="13.50" thickBot="1" customHeight="1">
      <c r="A14" s="14" t="s">
        <v>26</v>
      </c>
      <c r="B14" s="14"/>
      <c r="C14" s="14" t="s">
        <v>27</v>
      </c>
      <c r="D14" s="15">
        <v>0.1</v>
      </c>
      <c r="E14" s="16" t="s">
        <v>28</v>
      </c>
      <c r="F14" s="17">
        <v>26.02</v>
      </c>
      <c r="G14" s="17">
        <f ca="1">ROUND(INDIRECT(ADDRESS(ROW()+(0), COLUMN()+(-3), 1))*INDIRECT(ADDRESS(ROW()+(0), COLUMN()+(-1), 1)), 2)</f>
        <v>2.6</v>
      </c>
    </row>
    <row r="15" spans="1:7" ht="13.50" thickBot="1" customHeight="1">
      <c r="A15" s="14" t="s">
        <v>29</v>
      </c>
      <c r="B15" s="14"/>
      <c r="C15" s="18" t="s">
        <v>30</v>
      </c>
      <c r="D15" s="19">
        <v>0.059</v>
      </c>
      <c r="E15" s="20" t="s">
        <v>31</v>
      </c>
      <c r="F15" s="21">
        <v>24.51</v>
      </c>
      <c r="G15" s="21">
        <f ca="1">ROUND(INDIRECT(ADDRESS(ROW()+(0), COLUMN()+(-3), 1))*INDIRECT(ADDRESS(ROW()+(0), COLUMN()+(-1), 1)), 2)</f>
        <v>1.45</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15.93</v>
      </c>
      <c r="G16" s="24">
        <f ca="1">ROUND(INDIRECT(ADDRESS(ROW()+(0), COLUMN()+(-3), 1))*INDIRECT(ADDRESS(ROW()+(0), COLUMN()+(-1), 1))/100, 2)</f>
        <v>0.32</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16.25</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