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<sst xmlns="http://schemas.openxmlformats.org/spreadsheetml/2006/main" count="39" uniqueCount="39">
  <si>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</si>
  <si>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ETS090</t>
  </si>
  <si>
    <t xml:space="preserve">m²</t>
  </si>
  <si>
    <t xml:space="preserve">Système Dry80 "REVESTECH", pour réparation d'imperméabilisation de toitures plates.</t>
  </si>
  <si>
    <r>
      <rPr>
        <sz val="8.25"/>
        <color rgb="FF000000"/>
        <rFont val="Arial"/>
        <family val="2"/>
      </rPr>
      <t xml:space="preserve">Réparation d'une imperméabilisation de toitures terrasses, réalisée via le système Dry80 "REVESTECH", constitué de membrane d'étanchéité souple type EVAC, Dry80 30 "REVESTECH", composée d'une double feuille de polyoléfine thermoplastique avec acétate de vinyle éthylène, avec les deux faces revêtues de fibres de polyester non tissées, de 0,8 mm d'épaisseur et 625 g/m², fixée au support avec du mortier-colle amélioré, déformable et thixotropique, C2 TE S1 étendu avec une truelle dentée. Comprend les pièces spéciales "REVESTECH" pour la résolution des coins intérieurs Dry80 Cornerin et des coins extérieurs Dry80 Cornerout, la bande périmétrique Dry80 Banda 50 pour la résolution des rencontres avec les parements et adhésif Seal Plus pour la réalisation des joints. Le prix comprend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</si>
  <si>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</si>
  <si>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</si>
  <si>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</si>
  <si>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</si>
  <si>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</si>
  <si>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</si>
  <si>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</si>
  <si>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déformable et thixotropique, type C2 TE S1, selon NF EN 12004, couleur grise, avec résistance au glissement et temps ouvert allongé, composé de ciment, granulats de granulométrie fine, résines synthétiques et additifs spéciaux, à durcissement sans rétraction.</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</si>
  <si>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</si>
  <si>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</si>
  <si>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</si>
  <si>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</si>
  <si>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</si>
  <si>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la réalisation des joints.</t>
  </si>
  <si>
    <t xml:space="preserve">kg</t>
  </si>
  <si>
    <t xml:space="preserve">mt15rev040hd</t>
  </si>
  <si>
    <t xml:space="preserve">Bande de renfort pour membrane d'étanchéité souple type EVAC, Dry80 Banda 50 "REVESTECH", de 480 mm de largeur, composée d'une double feuille de polyoléfine thermoplastique avec acétate de vinyle éthylène, avec les deux faces revêtues de fibres de polyester non tissées, de 0,8 mm d'épaisseur et 625 g/m².</t>
  </si>
  <si>
    <t xml:space="preserve">m</t>
  </si>
  <si>
    <t xml:space="preserve">mt15rev055b</t>
  </si>
  <si>
    <t xml:space="preserve">Complément pour renfort des points singuliers dans les traitements imperméabilisants via pièces pour la résolution de coins intérieurs, Dry80 Cornerin "REVESTECH".</t>
  </si>
  <si>
    <t xml:space="preserve">U</t>
  </si>
  <si>
    <t xml:space="preserve">mt15rev056b</t>
  </si>
  <si>
    <t xml:space="preserve">Complément pour renfort des points singuliers dans les traitements imperméabilisants via pièces pour la résolution de coins extérieurs, Dry80 Cornerout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</si>
  <si>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</si>
  <si>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</si>
  <si>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</si>
  <si>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</si>
  <si>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</si>
  <si>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</si>
  <si>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</si>
  <si>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Coûts directs complémentaires</t>
  </si>
  <si>
    <t xml:space="preserve">%</t>
  </si>
  <si>
    <t xml:space="preserve">Coût d'entretien décennal: 1,38€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</si>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</sst>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0.6</v>
      </c>
      <c r="F9" s="11" t="s">
        <v>13</v>
      </c>
      <c r="G9" s="13">
        <v>0.89</v>
      </c>
      <c r="H9" s="13">
        <f ca="1">ROUND(INDIRECT(ADDRESS(ROW()+(0), COLUMN()+(-3), 1))*INDIRECT(ADDRESS(ROW()+(0), COLUMN()+(-1), 1)), 2)</f>
        <v>0.53</v>
      </c>
    </row>
    <row r="10" spans="1:8" ht="45.00" thickBot="1" customHeight="1">
      <c r="A10" s="14" t="s">
        <v>14</v>
      </c>
      <c r="B10" s="14"/>
      <c r="C10" s="14" t="s">
        <v>15</v>
      </c>
      <c r="D10" s="14"/>
      <c r="E10" s="15">
        <v>1.1</v>
      </c>
      <c r="F10" s="16" t="s">
        <v>16</v>
      </c>
      <c r="G10" s="17">
        <v>12.9</v>
      </c>
      <c r="H10" s="17">
        <f ca="1">ROUND(INDIRECT(ADDRESS(ROW()+(0), COLUMN()+(-3), 1))*INDIRECT(ADDRESS(ROW()+(0), COLUMN()+(-1), 1)), 2)</f>
        <v>14.19</v>
      </c>
    </row>
    <row r="11" spans="1:8" ht="24.00" thickBot="1" customHeight="1">
      <c r="A11" s="14" t="s">
        <v>17</v>
      </c>
      <c r="B11" s="14"/>
      <c r="C11" s="14" t="s">
        <v>18</v>
      </c>
      <c r="D11" s="14"/>
      <c r="E11" s="15">
        <v>0.05</v>
      </c>
      <c r="F11" s="16" t="s">
        <v>19</v>
      </c>
      <c r="G11" s="17">
        <v>16.31</v>
      </c>
      <c r="H11" s="17">
        <f ca="1">ROUND(INDIRECT(ADDRESS(ROW()+(0), COLUMN()+(-3), 1))*INDIRECT(ADDRESS(ROW()+(0), COLUMN()+(-1), 1)), 2)</f>
        <v>0.82</v>
      </c>
    </row>
    <row r="12" spans="1:8" ht="45.00" thickBot="1" customHeight="1">
      <c r="A12" s="14" t="s">
        <v>20</v>
      </c>
      <c r="B12" s="14"/>
      <c r="C12" s="14" t="s">
        <v>21</v>
      </c>
      <c r="D12" s="14"/>
      <c r="E12" s="15">
        <v>0.25</v>
      </c>
      <c r="F12" s="16" t="s">
        <v>22</v>
      </c>
      <c r="G12" s="17">
        <v>7.95</v>
      </c>
      <c r="H12" s="17">
        <f ca="1">ROUND(INDIRECT(ADDRESS(ROW()+(0), COLUMN()+(-3), 1))*INDIRECT(ADDRESS(ROW()+(0), COLUMN()+(-1), 1)), 2)</f>
        <v>1.99</v>
      </c>
    </row>
    <row r="13" spans="1:8" ht="24.00" thickBot="1" customHeight="1">
      <c r="A13" s="14" t="s">
        <v>23</v>
      </c>
      <c r="B13" s="14"/>
      <c r="C13" s="14" t="s">
        <v>24</v>
      </c>
      <c r="D13" s="14"/>
      <c r="E13" s="15">
        <v>0.2</v>
      </c>
      <c r="F13" s="16" t="s">
        <v>25</v>
      </c>
      <c r="G13" s="17">
        <v>8.37</v>
      </c>
      <c r="H13" s="17">
        <f ca="1">ROUND(INDIRECT(ADDRESS(ROW()+(0), COLUMN()+(-3), 1))*INDIRECT(ADDRESS(ROW()+(0), COLUMN()+(-1), 1)), 2)</f>
        <v>1.67</v>
      </c>
    </row>
    <row r="14" spans="1:8" ht="24.00" thickBot="1" customHeight="1">
      <c r="A14" s="14" t="s">
        <v>26</v>
      </c>
      <c r="B14" s="14"/>
      <c r="C14" s="14" t="s">
        <v>27</v>
      </c>
      <c r="D14" s="14"/>
      <c r="E14" s="15">
        <v>0.1</v>
      </c>
      <c r="F14" s="16" t="s">
        <v>28</v>
      </c>
      <c r="G14" s="17">
        <v>8.99</v>
      </c>
      <c r="H14" s="17">
        <f ca="1">ROUND(INDIRECT(ADDRESS(ROW()+(0), COLUMN()+(-3), 1))*INDIRECT(ADDRESS(ROW()+(0), COLUMN()+(-1), 1)), 2)</f>
        <v>0.9</v>
      </c>
    </row>
    <row r="15" spans="1:8" ht="13.50" thickBot="1" customHeight="1">
      <c r="A15" s="14" t="s">
        <v>29</v>
      </c>
      <c r="B15" s="14"/>
      <c r="C15" s="14" t="s">
        <v>30</v>
      </c>
      <c r="D15" s="14"/>
      <c r="E15" s="15">
        <v>0.279</v>
      </c>
      <c r="F15" s="16" t="s">
        <v>31</v>
      </c>
      <c r="G15" s="17">
        <v>25.59</v>
      </c>
      <c r="H15" s="17">
        <f ca="1">ROUND(INDIRECT(ADDRESS(ROW()+(0), COLUMN()+(-3), 1))*INDIRECT(ADDRESS(ROW()+(0), COLUMN()+(-1), 1)), 2)</f>
        <v>7.14</v>
      </c>
    </row>
    <row r="16" spans="1:8" ht="13.50" thickBot="1" customHeight="1">
      <c r="A16" s="14" t="s">
        <v>32</v>
      </c>
      <c r="B16" s="14"/>
      <c r="C16" s="18" t="s">
        <v>33</v>
      </c>
      <c r="D16" s="18"/>
      <c r="E16" s="19">
        <v>0.279</v>
      </c>
      <c r="F16" s="20" t="s">
        <v>34</v>
      </c>
      <c r="G16" s="21">
        <v>23.25</v>
      </c>
      <c r="H16" s="21">
        <f ca="1">ROUND(INDIRECT(ADDRESS(ROW()+(0), COLUMN()+(-3), 1))*INDIRECT(ADDRESS(ROW()+(0), COLUMN()+(-1), 1)), 2)</f>
        <v>6.49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33.73</v>
      </c>
      <c r="H17" s="24">
        <f ca="1">ROUND(INDIRECT(ADDRESS(ROW()+(0), COLUMN()+(-3), 1))*INDIRECT(ADDRESS(ROW()+(0), COLUMN()+(-1), 1))/100, 2)</f>
        <v>0.67</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