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<sst xmlns="http://schemas.openxmlformats.org/spreadsheetml/2006/main" count="90" uniqueCount="90">
  <si>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</si>
  <si>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ETC050</t>
  </si>
  <si>
    <t xml:space="preserve">m²</t>
  </si>
  <si>
    <t xml:space="preserve">Toiture terrasse chaude, accessible, avec revêtement de sol fixe, pour trafic piéton privé. Imperméabilisation avec des membranes de polyoléfines.</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</si>
  <si>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le périmètre et joints avec du mortier-colle amélioré, déformable et thixotropique C2 TE S1, et recouvrements fixés avec adhésif Seal Plus "REVESTECH";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</si>
  <si>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</si>
  <si>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</si>
  <si>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</si>
  <si>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</si>
  <si>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</si>
  <si>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</si>
  <si>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</si>
  <si>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</si>
  <si>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</si>
  <si>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</si>
  <si>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</si>
  <si>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</si>
  <si>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</si>
  <si>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</si>
  <si>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</si>
  <si>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</si>
  <si>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</si>
  <si>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</si>
  <si>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</si>
  <si>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</si>
  <si>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</si>
  <si>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</si>
  <si>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</si>
  <si>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</si>
  <si>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</si>
  <si>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</si>
  <si>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</si>
  <si>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</si>
  <si>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</si>
  <si>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</si>
  <si>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</si>
  <si>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</si>
  <si>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</si>
  <si>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</si>
  <si>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</si>
  <si>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</si>
  <si>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</si>
  <si>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</si>
  <si>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</si>
  <si>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</si>
  <si>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scellage des joints.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</si>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</sst>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0.16</v>
      </c>
      <c r="H9" s="13">
        <f ca="1">ROUND(INDIRECT(ADDRESS(ROW()+(0), COLUMN()+(-3), 1))*INDIRECT(ADDRESS(ROW()+(0), COLUMN()+(-1), 1)), 2)</f>
        <v>0.48</v>
      </c>
    </row>
    <row r="10" spans="1:8" ht="13.50" thickBot="1" customHeight="1">
      <c r="A10" s="14" t="s">
        <v>14</v>
      </c>
      <c r="B10" s="14"/>
      <c r="C10" s="14"/>
      <c r="D10" s="14" t="s">
        <v>15</v>
      </c>
      <c r="E10" s="15">
        <v>0.1</v>
      </c>
      <c r="F10" s="16" t="s">
        <v>16</v>
      </c>
      <c r="G10" s="17">
        <v>135.87</v>
      </c>
      <c r="H10" s="17">
        <f ca="1">ROUND(INDIRECT(ADDRESS(ROW()+(0), COLUMN()+(-3), 1))*INDIRECT(ADDRESS(ROW()+(0), COLUMN()+(-1), 1)), 2)</f>
        <v>13.59</v>
      </c>
    </row>
    <row r="11" spans="1:8" ht="13.50" thickBot="1" customHeight="1">
      <c r="A11" s="14" t="s">
        <v>17</v>
      </c>
      <c r="B11" s="14"/>
      <c r="C11" s="14"/>
      <c r="D11" s="14" t="s">
        <v>18</v>
      </c>
      <c r="E11" s="15">
        <v>0.01</v>
      </c>
      <c r="F11" s="16" t="s">
        <v>19</v>
      </c>
      <c r="G11" s="17">
        <v>105.1</v>
      </c>
      <c r="H11" s="17">
        <f ca="1">ROUND(INDIRECT(ADDRESS(ROW()+(0), COLUMN()+(-3), 1))*INDIRECT(ADDRESS(ROW()+(0), COLUMN()+(-1), 1)), 2)</f>
        <v>1.05</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33.86</v>
      </c>
      <c r="H14" s="17">
        <f ca="1">ROUND(INDIRECT(ADDRESS(ROW()+(0), COLUMN()+(-3), 1))*INDIRECT(ADDRESS(ROW()+(0), COLUMN()+(-1), 1)), 2)</f>
        <v>2.54</v>
      </c>
    </row>
    <row r="15" spans="1:8" ht="55.50" thickBot="1" customHeight="1">
      <c r="A15" s="14" t="s">
        <v>29</v>
      </c>
      <c r="B15" s="14"/>
      <c r="C15" s="14"/>
      <c r="D15" s="14" t="s">
        <v>30</v>
      </c>
      <c r="E15" s="15">
        <v>1.05</v>
      </c>
      <c r="F15" s="16" t="s">
        <v>31</v>
      </c>
      <c r="G15" s="17">
        <v>4.39</v>
      </c>
      <c r="H15" s="17">
        <f ca="1">ROUND(INDIRECT(ADDRESS(ROW()+(0), COLUMN()+(-3), 1))*INDIRECT(ADDRESS(ROW()+(0), COLUMN()+(-1), 1)), 2)</f>
        <v>4.61</v>
      </c>
    </row>
    <row r="16" spans="1:8" ht="55.50" thickBot="1" customHeight="1">
      <c r="A16" s="14" t="s">
        <v>32</v>
      </c>
      <c r="B16" s="14"/>
      <c r="C16" s="14"/>
      <c r="D16" s="14" t="s">
        <v>33</v>
      </c>
      <c r="E16" s="15">
        <v>1.05</v>
      </c>
      <c r="F16" s="16" t="s">
        <v>34</v>
      </c>
      <c r="G16" s="17">
        <v>0.52</v>
      </c>
      <c r="H16" s="17">
        <f ca="1">ROUND(INDIRECT(ADDRESS(ROW()+(0), COLUMN()+(-3), 1))*INDIRECT(ADDRESS(ROW()+(0), COLUMN()+(-1), 1)), 2)</f>
        <v>0.55</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45.00" thickBot="1" customHeight="1">
      <c r="A18" s="14" t="s">
        <v>38</v>
      </c>
      <c r="B18" s="14"/>
      <c r="C18" s="14"/>
      <c r="D18" s="14" t="s">
        <v>39</v>
      </c>
      <c r="E18" s="15">
        <v>0.6</v>
      </c>
      <c r="F18" s="16" t="s">
        <v>40</v>
      </c>
      <c r="G18" s="17">
        <v>0.93</v>
      </c>
      <c r="H18" s="17">
        <f ca="1">ROUND(INDIRECT(ADDRESS(ROW()+(0), COLUMN()+(-3), 1))*INDIRECT(ADDRESS(ROW()+(0), COLUMN()+(-1), 1)), 2)</f>
        <v>0.56</v>
      </c>
    </row>
    <row r="19" spans="1:8" ht="45.00" thickBot="1" customHeight="1">
      <c r="A19" s="14" t="s">
        <v>41</v>
      </c>
      <c r="B19" s="14"/>
      <c r="C19" s="14"/>
      <c r="D19" s="14" t="s">
        <v>42</v>
      </c>
      <c r="E19" s="15">
        <v>1.1</v>
      </c>
      <c r="F19" s="16" t="s">
        <v>43</v>
      </c>
      <c r="G19" s="17">
        <v>12.9</v>
      </c>
      <c r="H19" s="17">
        <f ca="1">ROUND(INDIRECT(ADDRESS(ROW()+(0), COLUMN()+(-3), 1))*INDIRECT(ADDRESS(ROW()+(0), COLUMN()+(-1), 1)), 2)</f>
        <v>14.19</v>
      </c>
    </row>
    <row r="20" spans="1:8" ht="24.00" thickBot="1" customHeight="1">
      <c r="A20" s="14" t="s">
        <v>44</v>
      </c>
      <c r="B20" s="14"/>
      <c r="C20" s="14"/>
      <c r="D20" s="14" t="s">
        <v>45</v>
      </c>
      <c r="E20" s="15">
        <v>0.05</v>
      </c>
      <c r="F20" s="16" t="s">
        <v>46</v>
      </c>
      <c r="G20" s="17">
        <v>16.31</v>
      </c>
      <c r="H20" s="17">
        <f ca="1">ROUND(INDIRECT(ADDRESS(ROW()+(0), COLUMN()+(-3), 1))*INDIRECT(ADDRESS(ROW()+(0), COLUMN()+(-1), 1)), 2)</f>
        <v>0.82</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0.098</v>
      </c>
      <c r="F26" s="16" t="s">
        <v>64</v>
      </c>
      <c r="G26" s="17">
        <v>25.52</v>
      </c>
      <c r="H26" s="17">
        <f ca="1">ROUND(INDIRECT(ADDRESS(ROW()+(0), COLUMN()+(-3), 1))*INDIRECT(ADDRESS(ROW()+(0), COLUMN()+(-1), 1)), 2)</f>
        <v>2.5</v>
      </c>
    </row>
    <row r="27" spans="1:8" ht="13.50" thickBot="1" customHeight="1">
      <c r="A27" s="14" t="s">
        <v>65</v>
      </c>
      <c r="B27" s="14"/>
      <c r="C27" s="14"/>
      <c r="D27" s="14" t="s">
        <v>66</v>
      </c>
      <c r="E27" s="15">
        <v>0.536</v>
      </c>
      <c r="F27" s="16" t="s">
        <v>67</v>
      </c>
      <c r="G27" s="17">
        <v>21.31</v>
      </c>
      <c r="H27" s="17">
        <f ca="1">ROUND(INDIRECT(ADDRESS(ROW()+(0), COLUMN()+(-3), 1))*INDIRECT(ADDRESS(ROW()+(0), COLUMN()+(-1), 1)), 2)</f>
        <v>11.42</v>
      </c>
    </row>
    <row r="28" spans="1:8" ht="13.50" thickBot="1" customHeight="1">
      <c r="A28" s="14" t="s">
        <v>68</v>
      </c>
      <c r="B28" s="14"/>
      <c r="C28" s="14"/>
      <c r="D28" s="14" t="s">
        <v>69</v>
      </c>
      <c r="E28" s="15">
        <v>0.142</v>
      </c>
      <c r="F28" s="16" t="s">
        <v>70</v>
      </c>
      <c r="G28" s="17">
        <v>25.52</v>
      </c>
      <c r="H28" s="17">
        <f ca="1">ROUND(INDIRECT(ADDRESS(ROW()+(0), COLUMN()+(-3), 1))*INDIRECT(ADDRESS(ROW()+(0), COLUMN()+(-1), 1)), 2)</f>
        <v>3.62</v>
      </c>
    </row>
    <row r="29" spans="1:8" ht="13.50" thickBot="1" customHeight="1">
      <c r="A29" s="14" t="s">
        <v>71</v>
      </c>
      <c r="B29" s="14"/>
      <c r="C29" s="14"/>
      <c r="D29" s="14" t="s">
        <v>72</v>
      </c>
      <c r="E29" s="15">
        <v>0.142</v>
      </c>
      <c r="F29" s="16" t="s">
        <v>73</v>
      </c>
      <c r="G29" s="17">
        <v>22.65</v>
      </c>
      <c r="H29" s="17">
        <f ca="1">ROUND(INDIRECT(ADDRESS(ROW()+(0), COLUMN()+(-3), 1))*INDIRECT(ADDRESS(ROW()+(0), COLUMN()+(-1), 1)), 2)</f>
        <v>3.22</v>
      </c>
    </row>
    <row r="30" spans="1:8" ht="13.50" thickBot="1" customHeight="1">
      <c r="A30" s="14" t="s">
        <v>74</v>
      </c>
      <c r="B30" s="14"/>
      <c r="C30" s="14"/>
      <c r="D30" s="14" t="s">
        <v>75</v>
      </c>
      <c r="E30" s="15">
        <v>0.055</v>
      </c>
      <c r="F30" s="16" t="s">
        <v>76</v>
      </c>
      <c r="G30" s="17">
        <v>26.37</v>
      </c>
      <c r="H30" s="17">
        <f ca="1">ROUND(INDIRECT(ADDRESS(ROW()+(0), COLUMN()+(-3), 1))*INDIRECT(ADDRESS(ROW()+(0), COLUMN()+(-1), 1)), 2)</f>
        <v>1.45</v>
      </c>
    </row>
    <row r="31" spans="1:8" ht="13.50" thickBot="1" customHeight="1">
      <c r="A31" s="14" t="s">
        <v>77</v>
      </c>
      <c r="B31" s="14"/>
      <c r="C31" s="14"/>
      <c r="D31" s="14" t="s">
        <v>78</v>
      </c>
      <c r="E31" s="15">
        <v>0.055</v>
      </c>
      <c r="F31" s="16" t="s">
        <v>79</v>
      </c>
      <c r="G31" s="17">
        <v>22.65</v>
      </c>
      <c r="H31" s="17">
        <f ca="1">ROUND(INDIRECT(ADDRESS(ROW()+(0), COLUMN()+(-3), 1))*INDIRECT(ADDRESS(ROW()+(0), COLUMN()+(-1), 1)), 2)</f>
        <v>1.25</v>
      </c>
    </row>
    <row r="32" spans="1:8" ht="13.50" thickBot="1" customHeight="1">
      <c r="A32" s="14" t="s">
        <v>80</v>
      </c>
      <c r="B32" s="14"/>
      <c r="C32" s="14"/>
      <c r="D32" s="14" t="s">
        <v>81</v>
      </c>
      <c r="E32" s="15">
        <v>0.438</v>
      </c>
      <c r="F32" s="16" t="s">
        <v>82</v>
      </c>
      <c r="G32" s="17">
        <v>25.52</v>
      </c>
      <c r="H32" s="17">
        <f ca="1">ROUND(INDIRECT(ADDRESS(ROW()+(0), COLUMN()+(-3), 1))*INDIRECT(ADDRESS(ROW()+(0), COLUMN()+(-1), 1)), 2)</f>
        <v>11.18</v>
      </c>
    </row>
    <row r="33" spans="1:8" ht="13.50" thickBot="1" customHeight="1">
      <c r="A33" s="14" t="s">
        <v>83</v>
      </c>
      <c r="B33" s="14"/>
      <c r="C33" s="14"/>
      <c r="D33" s="18" t="s">
        <v>84</v>
      </c>
      <c r="E33" s="19">
        <v>0.219</v>
      </c>
      <c r="F33" s="20" t="s">
        <v>85</v>
      </c>
      <c r="G33" s="21">
        <v>22.65</v>
      </c>
      <c r="H33" s="21">
        <f ca="1">ROUND(INDIRECT(ADDRESS(ROW()+(0), COLUMN()+(-3), 1))*INDIRECT(ADDRESS(ROW()+(0), COLUMN()+(-1), 1)), 2)</f>
        <v>4.96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94.81</v>
      </c>
      <c r="H34" s="24">
        <f ca="1">ROUND(INDIRECT(ADDRESS(ROW()+(0), COLUMN()+(-3), 1))*INDIRECT(ADDRESS(ROW()+(0), COLUMN()+(-1), 1))/100, 2)</f>
        <v>1.9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96.71</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