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<sst xmlns="http://schemas.openxmlformats.org/spreadsheetml/2006/main" count="27" uniqueCount="27">
  <si>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</si>
  <si>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EEF040</t>
  </si>
  <si>
    <t xml:space="preserve">m</t>
  </si>
  <si>
    <t xml:space="preserve">Imperméabilisation d'une tablette avec des membranes en polyoléfines.</t>
  </si>
  <si>
    <r>
      <rPr>
        <sz val="8.25"/>
        <color rgb="FF000000"/>
        <rFont val="Arial"/>
        <family val="2"/>
      </rPr>
      <t xml:space="preserve">Imperméabilisation d'un rebord </t>
    </r>
    <r>
      <rPr>
        <b/>
        <sz val="8.25"/>
        <color rgb="FF000000"/>
        <rFont val="Arial"/>
        <family val="2"/>
      </rPr>
      <t xml:space="preserve">avec membrane d'étanchéité souple type EVAC, Banda Dry80 30 "REVESTECH", de 290 mm de largeur, de type monocouche, adhérée au support avec du mortier-colle amélioré, C2 E</t>
    </r>
    <r>
      <rPr>
        <sz val="8.25"/>
        <color rgb="FF000000"/>
        <rFont val="Arial"/>
        <family val="2"/>
      </rPr>
      <t xml:space="preserve">, préparée pour recevoir directement l'appui de fenêtre (non compris dans ce prix).</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</si>
  <si>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</si>
  <si>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</si>
  <si>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</si>
  <si>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</si>
  <si>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</si>
  <si>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</si>
  <si>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</si>
  <si>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</si>
  <si>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</si>
  <si>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mt15rev040g</t>
  </si>
  <si>
    <t xml:space="preserve">Bande de renfort pour membrane d'étanchéité souple type EVAC, Banda Dry80 30 "REVESTECH", de 290 mm de largeur, composée d'une double feuille de polyoléfine thermoplastique avec acétate de vinyle éthylène, avec les deux faces revêtues de fibres de polyester non tissées, de 0,8 mm d'épaisseur et 600 g/m².</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</si>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</sst>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61.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0.620000</v>
      </c>
      <c r="F9" s="10" t="s">
        <v>13</v>
      </c>
      <c r="G9" s="12">
        <v>0.700000</v>
      </c>
      <c r="H9" s="12">
        <f ca="1">ROUND(INDIRECT(ADDRESS(ROW()+(0), COLUMN()+(-3), 1))*INDIRECT(ADDRESS(ROW()+(0), COLUMN()+(-1), 1)), 2)</f>
        <v>0.430000</v>
      </c>
    </row>
    <row r="10" spans="1:8" ht="55.50" thickBot="1" customHeight="1">
      <c r="A10" s="13" t="s">
        <v>14</v>
      </c>
      <c r="B10" s="13"/>
      <c r="C10" s="13" t="s">
        <v>15</v>
      </c>
      <c r="D10" s="13"/>
      <c r="E10" s="14">
        <v>1.050000</v>
      </c>
      <c r="F10" s="15" t="s">
        <v>16</v>
      </c>
      <c r="G10" s="16">
        <v>5.370000</v>
      </c>
      <c r="H10" s="16">
        <f ca="1">ROUND(INDIRECT(ADDRESS(ROW()+(0), COLUMN()+(-3), 1))*INDIRECT(ADDRESS(ROW()+(0), COLUMN()+(-1), 1)), 2)</f>
        <v>5.640000</v>
      </c>
    </row>
    <row r="11" spans="1:8" ht="13.50" thickBot="1" customHeight="1">
      <c r="A11" s="13" t="s">
        <v>17</v>
      </c>
      <c r="B11" s="13"/>
      <c r="C11" s="13" t="s">
        <v>18</v>
      </c>
      <c r="D11" s="13"/>
      <c r="E11" s="14">
        <v>0.146000</v>
      </c>
      <c r="F11" s="15" t="s">
        <v>19</v>
      </c>
      <c r="G11" s="16">
        <v>24.670000</v>
      </c>
      <c r="H11" s="16">
        <f ca="1">ROUND(INDIRECT(ADDRESS(ROW()+(0), COLUMN()+(-3), 1))*INDIRECT(ADDRESS(ROW()+(0), COLUMN()+(-1), 1)), 2)</f>
        <v>3.600000</v>
      </c>
    </row>
    <row r="12" spans="1:8" ht="13.50" thickBot="1" customHeight="1">
      <c r="A12" s="13" t="s">
        <v>20</v>
      </c>
      <c r="B12" s="13"/>
      <c r="C12" s="17" t="s">
        <v>21</v>
      </c>
      <c r="D12" s="17"/>
      <c r="E12" s="18">
        <v>0.146000</v>
      </c>
      <c r="F12" s="19" t="s">
        <v>22</v>
      </c>
      <c r="G12" s="20">
        <v>21.930000</v>
      </c>
      <c r="H12" s="20">
        <f ca="1">ROUND(INDIRECT(ADDRESS(ROW()+(0), COLUMN()+(-3), 1))*INDIRECT(ADDRESS(ROW()+(0), COLUMN()+(-1), 1)), 2)</f>
        <v>3.200000</v>
      </c>
    </row>
    <row r="13" spans="1:8" ht="13.50" thickBot="1" customHeight="1">
      <c r="A13" s="17"/>
      <c r="B13" s="17"/>
      <c r="C13" s="4" t="s">
        <v>23</v>
      </c>
      <c r="D13" s="4"/>
      <c r="E13" s="21">
        <v>2.000000</v>
      </c>
      <c r="F13" s="22" t="s">
        <v>24</v>
      </c>
      <c r="G13" s="23">
        <f ca="1">ROUND(SUM(INDIRECT(ADDRESS(ROW()+(-1), COLUMN()+(1), 1)),INDIRECT(ADDRESS(ROW()+(-2), COLUMN()+(1), 1)),INDIRECT(ADDRESS(ROW()+(-3), COLUMN()+(1), 1)),INDIRECT(ADDRESS(ROW()+(-4), COLUMN()+(1), 1))), 2)</f>
        <v>12.870000</v>
      </c>
      <c r="H13" s="23">
        <f ca="1">ROUND(INDIRECT(ADDRESS(ROW()+(0), COLUMN()+(-3), 1))*INDIRECT(ADDRESS(ROW()+(0), COLUMN()+(-1), 1))/100, 2)</f>
        <v>0.260000</v>
      </c>
    </row>
    <row r="14" spans="1:8" ht="13.50" thickBot="1" customHeight="1">
      <c r="A14" s="24" t="s">
        <v>25</v>
      </c>
      <c r="B14" s="24"/>
      <c r="C14" s="25"/>
      <c r="D14" s="25"/>
      <c r="E14" s="25"/>
      <c r="F14" s="26"/>
      <c r="G14" s="24" t="s">
        <v>26</v>
      </c>
      <c r="H14" s="27">
        <f ca="1">ROUND(SUM(INDIRECT(ADDRESS(ROW()+(-1), COLUMN()+(0), 1)),INDIRECT(ADDRESS(ROW()+(-2), COLUMN()+(0), 1)),INDIRECT(ADDRESS(ROW()+(-3), COLUMN()+(0), 1)),INDIRECT(ADDRESS(ROW()+(-4), COLUMN()+(0), 1)),INDIRECT(ADDRESS(ROW()+(-5), COLUMN()+(0), 1))), 2)</f>
        <v>13.130000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