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<sst xmlns="http://schemas.openxmlformats.org/spreadsheetml/2006/main" count="36" uniqueCount="36">
  <si>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</si>
  <si>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EEB010</t>
  </si>
  <si>
    <t xml:space="preserve">m²</t>
  </si>
  <si>
    <t xml:space="preserve">Membrane pour imperméabilisation et désolidarisation sous sol céramique ou en pierre naturelle.</t>
  </si>
  <si>
    <r>
      <rPr>
        <sz val="8.25"/>
        <color rgb="FF000000"/>
        <rFont val="Arial"/>
        <family val="2"/>
      </rPr>
      <t xml:space="preserve">Géomembrane, Acu Dry200 "REVESTECH", de 2,2 mm d'épaisseur et de poids 1,1 kg/m², pour imperméabilisation et désolidarisation sous sol céramique ou en pierre naturelle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</si>
  <si>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</si>
  <si>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</si>
  <si>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</si>
  <si>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</si>
  <si>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</si>
  <si>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</si>
  <si>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</si>
  <si>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</si>
  <si>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</si>
  <si>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mt15rev130d</t>
  </si>
  <si>
    <t xml:space="preserve">Géomembrane, Acu Dry200 "REVESTECH", de 2,2 mm d'épaisseur et de poids 1,1 kg/m², réalisée avec 4 couches différentes, qui remplissent la fonction de désolidarisation, imperméabilisation, isolation acoustique au bruit de choc et compensation de la pression de la vapeur d'eau du support; fournissant une réduction du niveau global de pression au bruit de choc de 10 dB, selon NF EN ISO 717-2, fournie en rouleaux.</t>
  </si>
  <si>
    <t xml:space="preserve">m²</t>
  </si>
  <si>
    <t xml:space="preserve">mt15rev170b</t>
  </si>
  <si>
    <t xml:space="preserve">Adhésif, Seal Plus "REVESTECH", couleur marron, pour la réalisation des joints.</t>
  </si>
  <si>
    <t xml:space="preserve">kg</t>
  </si>
  <si>
    <t xml:space="preserve">mt15rev040g</t>
  </si>
  <si>
    <t xml:space="preserve">Bande de renfort pour membrane d'étanchéité souple type EVAC, Banda Dry80 30 "REVESTECH", de 290 mm de largeur, composée d'une double feuille de polyoléfine thermoplastique avec acétate de vinyle éthylène, avec les deux faces revêtues de fibres de polyester non tissées, de 0,8 mm d'épaisseur et 600 g/m².</t>
  </si>
  <si>
    <t xml:space="preserve">m</t>
  </si>
  <si>
    <t xml:space="preserve">mt15rev058d</t>
  </si>
  <si>
    <t xml:space="preserve">Bande de renfort pour membrane d'étanchéité souple type EVAC, Dry50 Banda13x30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</si>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</sst>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2.000000</v>
      </c>
      <c r="F9" s="11" t="s">
        <v>13</v>
      </c>
      <c r="G9" s="13">
        <v>0.700000</v>
      </c>
      <c r="H9" s="13">
        <f ca="1">ROUND(INDIRECT(ADDRESS(ROW()+(0), COLUMN()+(-3), 1))*INDIRECT(ADDRESS(ROW()+(0), COLUMN()+(-1), 1)), 2)</f>
        <v>1.400000</v>
      </c>
    </row>
    <row r="10" spans="1:8" ht="66.00" thickBot="1" customHeight="1">
      <c r="A10" s="14" t="s">
        <v>14</v>
      </c>
      <c r="B10" s="14"/>
      <c r="C10" s="14" t="s">
        <v>15</v>
      </c>
      <c r="D10" s="14"/>
      <c r="E10" s="15">
        <v>1.050000</v>
      </c>
      <c r="F10" s="16" t="s">
        <v>16</v>
      </c>
      <c r="G10" s="17">
        <v>15.440000</v>
      </c>
      <c r="H10" s="17">
        <f ca="1">ROUND(INDIRECT(ADDRESS(ROW()+(0), COLUMN()+(-3), 1))*INDIRECT(ADDRESS(ROW()+(0), COLUMN()+(-1), 1)), 2)</f>
        <v>16.210000</v>
      </c>
    </row>
    <row r="11" spans="1:8" ht="24.00" thickBot="1" customHeight="1">
      <c r="A11" s="14" t="s">
        <v>17</v>
      </c>
      <c r="B11" s="14"/>
      <c r="C11" s="14" t="s">
        <v>18</v>
      </c>
      <c r="D11" s="14"/>
      <c r="E11" s="15">
        <v>0.183000</v>
      </c>
      <c r="F11" s="16" t="s">
        <v>19</v>
      </c>
      <c r="G11" s="17">
        <v>15.980000</v>
      </c>
      <c r="H11" s="17">
        <f ca="1">ROUND(INDIRECT(ADDRESS(ROW()+(0), COLUMN()+(-3), 1))*INDIRECT(ADDRESS(ROW()+(0), COLUMN()+(-1), 1)), 2)</f>
        <v>2.920000</v>
      </c>
    </row>
    <row r="12" spans="1:8" ht="55.50" thickBot="1" customHeight="1">
      <c r="A12" s="14" t="s">
        <v>20</v>
      </c>
      <c r="B12" s="14"/>
      <c r="C12" s="14" t="s">
        <v>21</v>
      </c>
      <c r="D12" s="14"/>
      <c r="E12" s="15">
        <v>0.250000</v>
      </c>
      <c r="F12" s="16" t="s">
        <v>22</v>
      </c>
      <c r="G12" s="17">
        <v>5.370000</v>
      </c>
      <c r="H12" s="17">
        <f ca="1">ROUND(INDIRECT(ADDRESS(ROW()+(0), COLUMN()+(-3), 1))*INDIRECT(ADDRESS(ROW()+(0), COLUMN()+(-1), 1)), 2)</f>
        <v>1.340000</v>
      </c>
    </row>
    <row r="13" spans="1:8" ht="55.50" thickBot="1" customHeight="1">
      <c r="A13" s="14" t="s">
        <v>23</v>
      </c>
      <c r="B13" s="14"/>
      <c r="C13" s="14" t="s">
        <v>24</v>
      </c>
      <c r="D13" s="14"/>
      <c r="E13" s="15">
        <v>0.250000</v>
      </c>
      <c r="F13" s="16" t="s">
        <v>25</v>
      </c>
      <c r="G13" s="17">
        <v>2.950000</v>
      </c>
      <c r="H13" s="17">
        <f ca="1">ROUND(INDIRECT(ADDRESS(ROW()+(0), COLUMN()+(-3), 1))*INDIRECT(ADDRESS(ROW()+(0), COLUMN()+(-1), 1)), 2)</f>
        <v>0.740000</v>
      </c>
    </row>
    <row r="14" spans="1:8" ht="13.50" thickBot="1" customHeight="1">
      <c r="A14" s="14" t="s">
        <v>26</v>
      </c>
      <c r="B14" s="14"/>
      <c r="C14" s="14" t="s">
        <v>27</v>
      </c>
      <c r="D14" s="14"/>
      <c r="E14" s="15">
        <v>0.071000</v>
      </c>
      <c r="F14" s="16" t="s">
        <v>28</v>
      </c>
      <c r="G14" s="17">
        <v>24.670000</v>
      </c>
      <c r="H14" s="17">
        <f ca="1">ROUND(INDIRECT(ADDRESS(ROW()+(0), COLUMN()+(-3), 1))*INDIRECT(ADDRESS(ROW()+(0), COLUMN()+(-1), 1)), 2)</f>
        <v>1.750000</v>
      </c>
    </row>
    <row r="15" spans="1:8" ht="13.50" thickBot="1" customHeight="1">
      <c r="A15" s="14" t="s">
        <v>29</v>
      </c>
      <c r="B15" s="14"/>
      <c r="C15" s="18" t="s">
        <v>30</v>
      </c>
      <c r="D15" s="18"/>
      <c r="E15" s="19">
        <v>0.071000</v>
      </c>
      <c r="F15" s="20" t="s">
        <v>31</v>
      </c>
      <c r="G15" s="21">
        <v>21.930000</v>
      </c>
      <c r="H15" s="21">
        <f ca="1">ROUND(INDIRECT(ADDRESS(ROW()+(0), COLUMN()+(-3), 1))*INDIRECT(ADDRESS(ROW()+(0), COLUMN()+(-1), 1)), 2)</f>
        <v>1.560000</v>
      </c>
    </row>
    <row r="16" spans="1:8" ht="13.50" thickBot="1" customHeight="1">
      <c r="A16" s="18"/>
      <c r="B16" s="18"/>
      <c r="C16" s="5" t="s">
        <v>32</v>
      </c>
      <c r="D16" s="5"/>
      <c r="E16" s="22">
        <v>2.000000</v>
      </c>
      <c r="F16" s="23" t="s">
        <v>33</v>
      </c>
      <c r="G16" s="24">
        <f ca="1">ROUND(SUM(INDIRECT(ADDRESS(ROW()+(-1), COLUMN()+(1), 1)),INDIRECT(ADDRESS(ROW()+(-2), COLUMN()+(1), 1)),INDIRECT(ADDRESS(ROW()+(-3), COLUMN()+(1), 1)),INDIRECT(ADDRESS(ROW()+(-4), COLUMN()+(1), 1)),INDIRECT(ADDRESS(ROW()+(-5), COLUMN()+(1), 1)),INDIRECT(ADDRESS(ROW()+(-6), COLUMN()+(1), 1)),INDIRECT(ADDRESS(ROW()+(-7), COLUMN()+(1), 1))), 2)</f>
        <v>25.920000</v>
      </c>
      <c r="H16" s="24">
        <f ca="1">ROUND(INDIRECT(ADDRESS(ROW()+(0), COLUMN()+(-3), 1))*INDIRECT(ADDRESS(ROW()+(0), COLUMN()+(-1), 1))/100, 2)</f>
        <v>0.520000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26.440000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