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<sst xmlns="http://schemas.openxmlformats.org/spreadsheetml/2006/main" count="63" uniqueCount="63">
  <si>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</si>
  <si>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ETO040</t>
  </si>
  <si>
    <t xml:space="preserve">m²</t>
  </si>
  <si>
    <t xml:space="preserve">Toiture terrasse froide, inaccessible, autoprotégée, de type conventionnel. Imperméabilisation avec des membranes de polyoléfines, de type monocouche.</t>
  </si>
  <si>
    <r>
      <rPr>
        <sz val="8.25"/>
        <color rgb="FF000000"/>
        <rFont val="Arial"/>
        <family val="2"/>
      </rPr>
      <t xml:space="preserve">Toiture terrasse froide, inaccessible, autoprotégée, de type conventionnel, pente de 1% à 15%. FORME DE PENTES: panneau céramique creuse à rainure et languette de 80x25x3,5 cm avec couche de régularisation de mortier de ciment, industriel, M-5, de 3 cm d'épaisseur, finition talochée, sur cloisons allégées de brique creuse en terre cuite de 29x14x9 cm, pose avec du mortier de ciment, industriel, M-5, disposées tous les 80 cm et avec 30 cm de hauteur moyenne, arrêts supérieurs avec des guides de mortier de ciment, industriel, M-5; ISOLATION THERMIQUE: feutre isolant en laine minérale; IMPERMÉABILISATION: type monocouche, adhérée, constituée d'une membrane d'étanchéité souple type EVAC, Aludry 30 "REVESTECH", composée d'une double feuille de polyoléfine thermoplastique avec acétate de vinyle éthylène, revêtue sur une de ses faces par papier d'aluminium et sur l'autre face par fibres de polyester non tissées, de 0,8 mm d'épaisseur et 670 g/m², fixée au support sur toute sa surface via mortier-colle amélioré, déformable et thixotropique C2 TE S1, joint avec bande de renfort autoadhésive Alubanda Dry 10 "REVESTECH", et recouvrements fixés avec adhésif Biplus "REVESTECH". Le prix ne comprend ni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</si>
  <si>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</si>
  <si>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</si>
  <si>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</si>
  <si>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</si>
  <si>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</si>
  <si>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</si>
  <si>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</si>
  <si>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</si>
  <si>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</si>
  <si>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</si>
  <si>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</si>
  <si>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</si>
  <si>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</si>
  <si>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</si>
  <si>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</si>
  <si>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</si>
  <si>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</si>
  <si>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</si>
  <si>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</si>
  <si>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t>
  </si>
  <si>
    <t xml:space="preserve">m²</t>
  </si>
  <si>
    <t xml:space="preserve">mt04lvg020c</t>
  </si>
  <si>
    <t xml:space="preserve">Panneau céramique creuse à rainure et languette, à revêtir, 80x25x3 cm, à bouts plans parallèles.</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</si>
  <si>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</si>
  <si>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</si>
  <si>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rétraction.</t>
  </si>
  <si>
    <t xml:space="preserve">kg</t>
  </si>
  <si>
    <t xml:space="preserve">mt15rev220ib</t>
  </si>
  <si>
    <t xml:space="preserve">Membrane d'étanchéité souple type EVAC, Aludry 30 "REVESTECH", composée d'une double feuille de polyoléfine thermoplastique avec acétate de vinyle éthylène, revêtue sur une de ses faces par papier d'aluminium et sur l'autre face par fibres de polyester non tissées, de 0,8 mm d'épaisseur et 670 g/m², fournie en rouleaux de 1,5 m de largeur et 30 m de longueur, selon NF EN 13956.</t>
  </si>
  <si>
    <t xml:space="preserve">m²</t>
  </si>
  <si>
    <t xml:space="preserve">mt15rev223b</t>
  </si>
  <si>
    <t xml:space="preserve">Adhésif bicomposant, Biplus "REVESTECH", couleur beige, pour le scellage des joints.</t>
  </si>
  <si>
    <t xml:space="preserve">kg</t>
  </si>
  <si>
    <t xml:space="preserve">mt15rev221h</t>
  </si>
  <si>
    <t xml:space="preserve">Bande de renfort autoadhésive en aluminium, Alubanda Dry 10 "REVESTECH", de 10 cm de largeur, fournie en rouleaux de 10 m de longueur, pour membrane d'étanchéité souple type EVAC.</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</si>
  <si>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</si>
  <si>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</si>
  <si>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</si>
  <si>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</si>
  <si>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</si>
  <si>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</si>
  <si>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</si>
  <si>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</si>
  <si>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</si>
  <si>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</si>
  <si>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</si>
  <si>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</si>
  <si>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</si>
  <si>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</si>
  <si>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</si>
  <si>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</si>
  <si>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</si>
  <si>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</si>
  <si>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</si>
  <si>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</si>
  <si>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</si>
  <si>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27,27€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</si>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</sst>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8</v>
      </c>
      <c r="F9" s="11" t="s">
        <v>13</v>
      </c>
      <c r="G9" s="13">
        <v>0.16</v>
      </c>
      <c r="H9" s="13">
        <f ca="1">ROUND(INDIRECT(ADDRESS(ROW()+(0), COLUMN()+(-3), 1))*INDIRECT(ADDRESS(ROW()+(0), COLUMN()+(-1), 1)), 2)</f>
        <v>1.28</v>
      </c>
    </row>
    <row r="10" spans="1:8" ht="13.50" thickBot="1" customHeight="1">
      <c r="A10" s="14" t="s">
        <v>14</v>
      </c>
      <c r="B10" s="14"/>
      <c r="C10" s="14" t="s">
        <v>15</v>
      </c>
      <c r="D10" s="14"/>
      <c r="E10" s="15">
        <v>0.014</v>
      </c>
      <c r="F10" s="16" t="s">
        <v>16</v>
      </c>
      <c r="G10" s="17">
        <v>1.5</v>
      </c>
      <c r="H10" s="17">
        <f ca="1">ROUND(INDIRECT(ADDRESS(ROW()+(0), COLUMN()+(-3), 1))*INDIRECT(ADDRESS(ROW()+(0), COLUMN()+(-1), 1)), 2)</f>
        <v>0.02</v>
      </c>
    </row>
    <row r="11" spans="1:8" ht="24.00" thickBot="1" customHeight="1">
      <c r="A11" s="14" t="s">
        <v>17</v>
      </c>
      <c r="B11" s="14"/>
      <c r="C11" s="14" t="s">
        <v>18</v>
      </c>
      <c r="D11" s="14"/>
      <c r="E11" s="15">
        <v>0.075</v>
      </c>
      <c r="F11" s="16" t="s">
        <v>19</v>
      </c>
      <c r="G11" s="17">
        <v>33.86</v>
      </c>
      <c r="H11" s="17">
        <f ca="1">ROUND(INDIRECT(ADDRESS(ROW()+(0), COLUMN()+(-3), 1))*INDIRECT(ADDRESS(ROW()+(0), COLUMN()+(-1), 1)), 2)</f>
        <v>2.54</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45.00" thickBot="1" customHeight="1">
      <c r="A13" s="14" t="s">
        <v>23</v>
      </c>
      <c r="B13" s="14"/>
      <c r="C13" s="14" t="s">
        <v>24</v>
      </c>
      <c r="D13" s="14"/>
      <c r="E13" s="15">
        <v>1.2</v>
      </c>
      <c r="F13" s="16" t="s">
        <v>25</v>
      </c>
      <c r="G13" s="17">
        <v>5.63</v>
      </c>
      <c r="H13" s="17">
        <f ca="1">ROUND(INDIRECT(ADDRESS(ROW()+(0), COLUMN()+(-3), 1))*INDIRECT(ADDRESS(ROW()+(0), COLUMN()+(-1), 1)), 2)</f>
        <v>6.76</v>
      </c>
    </row>
    <row r="14" spans="1:8" ht="24.00" thickBot="1" customHeight="1">
      <c r="A14" s="14" t="s">
        <v>26</v>
      </c>
      <c r="B14" s="14"/>
      <c r="C14" s="14" t="s">
        <v>27</v>
      </c>
      <c r="D14" s="14"/>
      <c r="E14" s="15">
        <v>5</v>
      </c>
      <c r="F14" s="16" t="s">
        <v>28</v>
      </c>
      <c r="G14" s="17">
        <v>0.39</v>
      </c>
      <c r="H14" s="17">
        <f ca="1">ROUND(INDIRECT(ADDRESS(ROW()+(0), COLUMN()+(-3), 1))*INDIRECT(ADDRESS(ROW()+(0), COLUMN()+(-1), 1)), 2)</f>
        <v>1.95</v>
      </c>
    </row>
    <row r="15" spans="1:8" ht="45.00" thickBot="1" customHeight="1">
      <c r="A15" s="14" t="s">
        <v>29</v>
      </c>
      <c r="B15" s="14"/>
      <c r="C15" s="14" t="s">
        <v>30</v>
      </c>
      <c r="D15" s="14"/>
      <c r="E15" s="15">
        <v>4</v>
      </c>
      <c r="F15" s="16" t="s">
        <v>31</v>
      </c>
      <c r="G15" s="17">
        <v>0.95</v>
      </c>
      <c r="H15" s="17">
        <f ca="1">ROUND(INDIRECT(ADDRESS(ROW()+(0), COLUMN()+(-3), 1))*INDIRECT(ADDRESS(ROW()+(0), COLUMN()+(-1), 1)), 2)</f>
        <v>3.8</v>
      </c>
    </row>
    <row r="16" spans="1:8" ht="55.50" thickBot="1" customHeight="1">
      <c r="A16" s="14" t="s">
        <v>32</v>
      </c>
      <c r="B16" s="14"/>
      <c r="C16" s="14" t="s">
        <v>33</v>
      </c>
      <c r="D16" s="14"/>
      <c r="E16" s="15">
        <v>1.1</v>
      </c>
      <c r="F16" s="16" t="s">
        <v>34</v>
      </c>
      <c r="G16" s="17">
        <v>14.22</v>
      </c>
      <c r="H16" s="17">
        <f ca="1">ROUND(INDIRECT(ADDRESS(ROW()+(0), COLUMN()+(-3), 1))*INDIRECT(ADDRESS(ROW()+(0), COLUMN()+(-1), 1)), 2)</f>
        <v>15.64</v>
      </c>
    </row>
    <row r="17" spans="1:8" ht="13.50" thickBot="1" customHeight="1">
      <c r="A17" s="14" t="s">
        <v>35</v>
      </c>
      <c r="B17" s="14"/>
      <c r="C17" s="14" t="s">
        <v>36</v>
      </c>
      <c r="D17" s="14"/>
      <c r="E17" s="15">
        <v>0.05</v>
      </c>
      <c r="F17" s="16" t="s">
        <v>37</v>
      </c>
      <c r="G17" s="17">
        <v>16.31</v>
      </c>
      <c r="H17" s="17">
        <f ca="1">ROUND(INDIRECT(ADDRESS(ROW()+(0), COLUMN()+(-3), 1))*INDIRECT(ADDRESS(ROW()+(0), COLUMN()+(-1), 1)), 2)</f>
        <v>0.82</v>
      </c>
    </row>
    <row r="18" spans="1:8" ht="34.50" thickBot="1" customHeight="1">
      <c r="A18" s="14" t="s">
        <v>38</v>
      </c>
      <c r="B18" s="14"/>
      <c r="C18" s="14" t="s">
        <v>39</v>
      </c>
      <c r="D18" s="14"/>
      <c r="E18" s="15">
        <v>0.1</v>
      </c>
      <c r="F18" s="16" t="s">
        <v>40</v>
      </c>
      <c r="G18" s="17">
        <v>3.95</v>
      </c>
      <c r="H18" s="17">
        <f ca="1">ROUND(INDIRECT(ADDRESS(ROW()+(0), COLUMN()+(-3), 1))*INDIRECT(ADDRESS(ROW()+(0), COLUMN()+(-1), 1)), 2)</f>
        <v>0.4</v>
      </c>
    </row>
    <row r="19" spans="1:8" ht="13.50" thickBot="1" customHeight="1">
      <c r="A19" s="14" t="s">
        <v>41</v>
      </c>
      <c r="B19" s="14"/>
      <c r="C19" s="14" t="s">
        <v>42</v>
      </c>
      <c r="D19" s="14"/>
      <c r="E19" s="15">
        <v>0.78</v>
      </c>
      <c r="F19" s="16" t="s">
        <v>43</v>
      </c>
      <c r="G19" s="17">
        <v>25.37</v>
      </c>
      <c r="H19" s="17">
        <f ca="1">ROUND(INDIRECT(ADDRESS(ROW()+(0), COLUMN()+(-3), 1))*INDIRECT(ADDRESS(ROW()+(0), COLUMN()+(-1), 1)), 2)</f>
        <v>19.79</v>
      </c>
    </row>
    <row r="20" spans="1:8" ht="13.50" thickBot="1" customHeight="1">
      <c r="A20" s="14" t="s">
        <v>44</v>
      </c>
      <c r="B20" s="14"/>
      <c r="C20" s="14" t="s">
        <v>45</v>
      </c>
      <c r="D20" s="14"/>
      <c r="E20" s="15">
        <v>0.98</v>
      </c>
      <c r="F20" s="16" t="s">
        <v>46</v>
      </c>
      <c r="G20" s="17">
        <v>21.21</v>
      </c>
      <c r="H20" s="17">
        <f ca="1">ROUND(INDIRECT(ADDRESS(ROW()+(0), COLUMN()+(-3), 1))*INDIRECT(ADDRESS(ROW()+(0), COLUMN()+(-1), 1)), 2)</f>
        <v>20.79</v>
      </c>
    </row>
    <row r="21" spans="1:8" ht="13.50" thickBot="1" customHeight="1">
      <c r="A21" s="14" t="s">
        <v>47</v>
      </c>
      <c r="B21" s="14"/>
      <c r="C21" s="14" t="s">
        <v>48</v>
      </c>
      <c r="D21" s="14"/>
      <c r="E21" s="15">
        <v>0.05</v>
      </c>
      <c r="F21" s="16" t="s">
        <v>49</v>
      </c>
      <c r="G21" s="17">
        <v>26.2</v>
      </c>
      <c r="H21" s="17">
        <f ca="1">ROUND(INDIRECT(ADDRESS(ROW()+(0), COLUMN()+(-3), 1))*INDIRECT(ADDRESS(ROW()+(0), COLUMN()+(-1), 1)), 2)</f>
        <v>1.31</v>
      </c>
    </row>
    <row r="22" spans="1:8" ht="13.50" thickBot="1" customHeight="1">
      <c r="A22" s="14" t="s">
        <v>50</v>
      </c>
      <c r="B22" s="14"/>
      <c r="C22" s="14" t="s">
        <v>51</v>
      </c>
      <c r="D22" s="14"/>
      <c r="E22" s="15">
        <v>0.05</v>
      </c>
      <c r="F22" s="16" t="s">
        <v>52</v>
      </c>
      <c r="G22" s="17">
        <v>22.53</v>
      </c>
      <c r="H22" s="17">
        <f ca="1">ROUND(INDIRECT(ADDRESS(ROW()+(0), COLUMN()+(-3), 1))*INDIRECT(ADDRESS(ROW()+(0), COLUMN()+(-1), 1)), 2)</f>
        <v>1.13</v>
      </c>
    </row>
    <row r="23" spans="1:8" ht="13.50" thickBot="1" customHeight="1">
      <c r="A23" s="14" t="s">
        <v>53</v>
      </c>
      <c r="B23" s="14"/>
      <c r="C23" s="14" t="s">
        <v>54</v>
      </c>
      <c r="D23" s="14"/>
      <c r="E23" s="15">
        <v>0.1</v>
      </c>
      <c r="F23" s="16" t="s">
        <v>55</v>
      </c>
      <c r="G23" s="17">
        <v>25.37</v>
      </c>
      <c r="H23" s="17">
        <f ca="1">ROUND(INDIRECT(ADDRESS(ROW()+(0), COLUMN()+(-3), 1))*INDIRECT(ADDRESS(ROW()+(0), COLUMN()+(-1), 1)), 2)</f>
        <v>2.54</v>
      </c>
    </row>
    <row r="24" spans="1:8" ht="13.50" thickBot="1" customHeight="1">
      <c r="A24" s="14" t="s">
        <v>56</v>
      </c>
      <c r="B24" s="14"/>
      <c r="C24" s="18" t="s">
        <v>57</v>
      </c>
      <c r="D24" s="18"/>
      <c r="E24" s="19">
        <v>0.1</v>
      </c>
      <c r="F24" s="20" t="s">
        <v>58</v>
      </c>
      <c r="G24" s="21">
        <v>22.53</v>
      </c>
      <c r="H24" s="21">
        <f ca="1">ROUND(INDIRECT(ADDRESS(ROW()+(0), COLUMN()+(-3), 1))*INDIRECT(ADDRESS(ROW()+(0), COLUMN()+(-1), 1)), 2)</f>
        <v>2.25</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81.03</v>
      </c>
      <c r="H25" s="24">
        <f ca="1">ROUND(INDIRECT(ADDRESS(ROW()+(0), COLUMN()+(-3), 1))*INDIRECT(ADDRESS(ROW()+(0), COLUMN()+(-1), 1))/100, 2)</f>
        <v>1.62</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82.65</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