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<sst xmlns="http://schemas.openxmlformats.org/spreadsheetml/2006/main" count="39" uniqueCount="39">
  <si>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</si>
  <si>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EEE020</t>
  </si>
  <si>
    <t xml:space="preserve">m²</t>
  </si>
  <si>
    <t xml:space="preserve">Imperméabilisation de coursives et de balcons, avec des membranes en polyoléfines.</t>
  </si>
  <si>
    <r>
      <rPr>
        <sz val="8.25"/>
        <color rgb="FF000000"/>
        <rFont val="Arial"/>
        <family val="2"/>
      </rPr>
      <t xml:space="preserve">Imperméabilisation de coursives et de balcons, avec membrane d'étanchéité souple type EVAC, Dry50 30 "REVESTECH", composée d'une double feuille de polyoléfine thermoplastique avec acétate de vinyle éthylène, avec les deux faces revêtues de fibres de polyester non tissées, de 0,52 mm d'épaisseur et 335 g/m², fixée avec du mortier-colle amélioré, déformable et thixotropique, C2 TE S1, au support de mortier de ciment CEM II/B-P 32,5 N type M-5, confectionné sur chantier avec 250 kg/m³ de ciment et une proportion en volume 1/6, avec épaisseur moyenne de 4 cm et pente de 1% à 5%, finition talochée. Comprend les compléments de renfort dans le traitement des points singuliers via l'utilisation de pièces spéciales "REVESTECH" pour la résolution de coins intérieurs Dry50 Cornerin, la résolution des liaisons avec la bande Dry50 Banda 13x30, la résolution des rencontres avec les parements et le scellement des joints avec Seal Plus.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</si>
  <si>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</si>
  <si>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</si>
  <si>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</si>
  <si>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</si>
  <si>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</si>
  <si>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</si>
  <si>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</si>
  <si>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</si>
  <si>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</si>
  <si>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</si>
  <si>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</si>
  <si>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</si>
  <si>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</si>
  <si>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</si>
  <si>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</si>
  <si>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</si>
  <si>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</si>
  <si>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</si>
  <si>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mt15rev058l</t>
  </si>
  <si>
    <t xml:space="preserve">Bande de renfort pour membrane d'étanchéité souple type EVAC, Dry50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</si>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</sst>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0.04</v>
      </c>
      <c r="F9" s="11" t="s">
        <v>13</v>
      </c>
      <c r="G9" s="13">
        <v>115.3</v>
      </c>
      <c r="H9" s="13">
        <f ca="1">ROUND(INDIRECT(ADDRESS(ROW()+(0), COLUMN()+(-3), 1))*INDIRECT(ADDRESS(ROW()+(0), COLUMN()+(-1), 1)), 2)</f>
        <v>4.61</v>
      </c>
    </row>
    <row r="10" spans="1:8" ht="45.00" thickBot="1" customHeight="1">
      <c r="A10" s="14" t="s">
        <v>14</v>
      </c>
      <c r="B10" s="14"/>
      <c r="C10" s="14" t="s">
        <v>15</v>
      </c>
      <c r="D10" s="14"/>
      <c r="E10" s="15">
        <v>2.15</v>
      </c>
      <c r="F10" s="16" t="s">
        <v>16</v>
      </c>
      <c r="G10" s="17">
        <v>0.83</v>
      </c>
      <c r="H10" s="17">
        <f ca="1">ROUND(INDIRECT(ADDRESS(ROW()+(0), COLUMN()+(-3), 1))*INDIRECT(ADDRESS(ROW()+(0), COLUMN()+(-1), 1)), 2)</f>
        <v>1.78</v>
      </c>
    </row>
    <row r="11" spans="1:8" ht="45.00" thickBot="1" customHeight="1">
      <c r="A11" s="14" t="s">
        <v>17</v>
      </c>
      <c r="B11" s="14"/>
      <c r="C11" s="14" t="s">
        <v>18</v>
      </c>
      <c r="D11" s="14"/>
      <c r="E11" s="15">
        <v>1.1</v>
      </c>
      <c r="F11" s="16" t="s">
        <v>19</v>
      </c>
      <c r="G11" s="17">
        <v>13.51</v>
      </c>
      <c r="H11" s="17">
        <f ca="1">ROUND(INDIRECT(ADDRESS(ROW()+(0), COLUMN()+(-3), 1))*INDIRECT(ADDRESS(ROW()+(0), COLUMN()+(-1), 1)), 2)</f>
        <v>14.86</v>
      </c>
    </row>
    <row r="12" spans="1:8" ht="24.00" thickBot="1" customHeight="1">
      <c r="A12" s="14" t="s">
        <v>20</v>
      </c>
      <c r="B12" s="14"/>
      <c r="C12" s="14" t="s">
        <v>21</v>
      </c>
      <c r="D12" s="14"/>
      <c r="E12" s="15">
        <v>0.05</v>
      </c>
      <c r="F12" s="16" t="s">
        <v>22</v>
      </c>
      <c r="G12" s="17">
        <v>19.37</v>
      </c>
      <c r="H12" s="17">
        <f ca="1">ROUND(INDIRECT(ADDRESS(ROW()+(0), COLUMN()+(-3), 1))*INDIRECT(ADDRESS(ROW()+(0), COLUMN()+(-1), 1)), 2)</f>
        <v>0.97</v>
      </c>
    </row>
    <row r="13" spans="1:8" ht="45.00" thickBot="1" customHeight="1">
      <c r="A13" s="14" t="s">
        <v>23</v>
      </c>
      <c r="B13" s="14"/>
      <c r="C13" s="14" t="s">
        <v>24</v>
      </c>
      <c r="D13" s="14"/>
      <c r="E13" s="15">
        <v>0.25</v>
      </c>
      <c r="F13" s="16" t="s">
        <v>25</v>
      </c>
      <c r="G13" s="17">
        <v>3.5</v>
      </c>
      <c r="H13" s="17">
        <f ca="1">ROUND(INDIRECT(ADDRESS(ROW()+(0), COLUMN()+(-3), 1))*INDIRECT(ADDRESS(ROW()+(0), COLUMN()+(-1), 1)), 2)</f>
        <v>0.88</v>
      </c>
    </row>
    <row r="14" spans="1:8" ht="24.00" thickBot="1" customHeight="1">
      <c r="A14" s="14" t="s">
        <v>26</v>
      </c>
      <c r="B14" s="14"/>
      <c r="C14" s="14" t="s">
        <v>27</v>
      </c>
      <c r="D14" s="14"/>
      <c r="E14" s="15">
        <v>0.02</v>
      </c>
      <c r="F14" s="16" t="s">
        <v>28</v>
      </c>
      <c r="G14" s="17">
        <v>8.21</v>
      </c>
      <c r="H14" s="17">
        <f ca="1">ROUND(INDIRECT(ADDRESS(ROW()+(0), COLUMN()+(-3), 1))*INDIRECT(ADDRESS(ROW()+(0), COLUMN()+(-1), 1)), 2)</f>
        <v>0.16</v>
      </c>
    </row>
    <row r="15" spans="1:8" ht="13.50" thickBot="1" customHeight="1">
      <c r="A15" s="14" t="s">
        <v>29</v>
      </c>
      <c r="B15" s="14"/>
      <c r="C15" s="14" t="s">
        <v>30</v>
      </c>
      <c r="D15" s="14"/>
      <c r="E15" s="15">
        <v>0.224</v>
      </c>
      <c r="F15" s="16" t="s">
        <v>31</v>
      </c>
      <c r="G15" s="17">
        <v>29.25</v>
      </c>
      <c r="H15" s="17">
        <f ca="1">ROUND(INDIRECT(ADDRESS(ROW()+(0), COLUMN()+(-3), 1))*INDIRECT(ADDRESS(ROW()+(0), COLUMN()+(-1), 1)), 2)</f>
        <v>6.55</v>
      </c>
    </row>
    <row r="16" spans="1:8" ht="13.50" thickBot="1" customHeight="1">
      <c r="A16" s="14" t="s">
        <v>32</v>
      </c>
      <c r="B16" s="14"/>
      <c r="C16" s="18" t="s">
        <v>33</v>
      </c>
      <c r="D16" s="18"/>
      <c r="E16" s="19">
        <v>0.224</v>
      </c>
      <c r="F16" s="20" t="s">
        <v>34</v>
      </c>
      <c r="G16" s="21">
        <v>26.02</v>
      </c>
      <c r="H16" s="21">
        <f ca="1">ROUND(INDIRECT(ADDRESS(ROW()+(0), COLUMN()+(-3), 1))*INDIRECT(ADDRESS(ROW()+(0), COLUMN()+(-1), 1)), 2)</f>
        <v>5.83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35.64</v>
      </c>
      <c r="H17" s="24">
        <f ca="1">ROUND(INDIRECT(ADDRESS(ROW()+(0), COLUMN()+(-3), 1))*INDIRECT(ADDRESS(ROW()+(0), COLUMN()+(-1), 1))/100, 2)</f>
        <v>0.71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36.35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